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  <sheet name="Лист1" sheetId="2" r:id="rId2"/>
  </sheets>
  <definedNames>
    <definedName name="_xlnm.Print_Area" localSheetId="1">'Лист1'!$A$1:$C$25</definedName>
  </definedNames>
  <calcPr fullCalcOnLoad="1"/>
</workbook>
</file>

<file path=xl/sharedStrings.xml><?xml version="1.0" encoding="utf-8"?>
<sst xmlns="http://schemas.openxmlformats.org/spreadsheetml/2006/main" count="231" uniqueCount="98">
  <si>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</si>
  <si>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</si>
  <si>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</si>
  <si>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</si>
  <si>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</si>
  <si>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</si>
  <si>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</si>
  <si>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</si>
  <si>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</si>
  <si>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</si>
  <si>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</si>
  <si>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</si>
  <si>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</si>
  <si>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</si>
  <si>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</si>
  <si>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</si>
  <si>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</si>
  <si>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</si>
  <si>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</si>
  <si>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</si>
  <si>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</si>
  <si>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</si>
  <si>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</si>
  <si>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</si>
  <si>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</si>
  <si>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</si>
  <si>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</si>
  <si>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</si>
  <si>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</si>
  <si>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</si>
  <si>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</si>
  <si>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</si>
  <si>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</si>
  <si>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</si>
  <si>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</si>
  <si>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</si>
  <si>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</si>
  <si>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</si>
  <si>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</si>
  <si>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</si>
  <si>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</si>
  <si>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</si>
  <si>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</si>
  <si>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</si>
  <si>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</si>
  <si>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</si>
  <si>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</si>
  <si>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</si>
  <si>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</si>
  <si>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</si>
  <si>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</si>
  <si>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</si>
  <si>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</si>
  <si>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</si>
  <si>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</si>
  <si>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</si>
  <si>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</si>
  <si>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</si>
  <si>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</si>
  <si>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</si>
  <si>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</si>
  <si>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</si>
  <si>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</si>
  <si>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</si>
  <si>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</si>
  <si>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</si>
  <si>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</si>
  <si>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</si>
  <si>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</si>
  <si>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</si>
  <si>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</si>
  <si>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</si>
  <si>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</si>
  <si>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</si>
  <si>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</si>
  <si>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</si>
  <si>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</si>
  <si>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</si>
  <si>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</si>
  <si>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</si>
  <si>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t>Исполнитель (ФИО полностью) Рыжикова Екатерина Юрьевна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</si>
  <si>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</si>
  <si>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</si>
  <si>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>Начальник отдела экономического развития</t>
  </si>
  <si>
    <t>Н.Е.Беркова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</si>
  <si>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01 апреля 2015 года</t>
  </si>
  <si>
    <t xml:space="preserve">Принято распоряжение главы муниципального образования по вопросу рекомендуемого уровня торговой наценки на социально значимые продукты питания (дата, номер, название) 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</si>
  <si>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</si>
  <si>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Телефоны "горячей линии" в муниципальном образовании (указать номера стационарных телефонов)</t>
  </si>
  <si>
    <r>
      <t xml:space="preserve">Число проведеных ярмарок (в целом по муниципальному образованию с учетом проводимых в населенных пунктах), </t>
    </r>
    <r>
      <rPr>
        <b/>
        <sz val="12"/>
        <color indexed="10"/>
        <rFont val="Times New Roman"/>
        <family val="1"/>
      </rPr>
      <t>н</t>
    </r>
    <r>
      <rPr>
        <b/>
        <i/>
        <sz val="12"/>
        <color indexed="10"/>
        <rFont val="Times New Roman"/>
        <family val="1"/>
      </rPr>
      <t xml:space="preserve">арастающим итогом с начала года </t>
    </r>
  </si>
  <si>
    <t>16 (ярмарок выходного дня)</t>
  </si>
  <si>
    <r>
      <t xml:space="preserve">Проведены  мониторинги по уровню торговой наценки за анализируемый период (указать число предприятий розничной торговли),  </t>
    </r>
    <r>
      <rPr>
        <b/>
        <i/>
        <sz val="12"/>
        <color indexed="10"/>
        <rFont val="Times New Roman"/>
        <family val="1"/>
      </rPr>
      <t xml:space="preserve">нарастающим итогом с начала года </t>
    </r>
  </si>
  <si>
    <t>в том числе: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</si>
  <si>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</si>
  <si>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</si>
  <si>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апреля 2015 года</t>
    </r>
  </si>
  <si>
    <t>8-(86168) 5-44-32, 5-07-21, 5-35-49, 5-01-20(16, 10), 49-1-96, 5-99-73, 45-2-64, 35-4-50, 35-1-78, 49-7-25, 32-2-06, 5-99-71</t>
  </si>
  <si>
    <t>Н.Е. Беркова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</si>
</sst>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1" fontId="43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80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39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171" fontId="23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selection activeCell="B64" sqref="B6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76" t="s">
        <v>60</v>
      </c>
      <c r="B1" s="77"/>
      <c r="C1" s="77"/>
      <c r="D1" s="77"/>
      <c r="E1" s="77"/>
      <c r="F1" s="77"/>
      <c r="G1" s="77"/>
    </row>
    <row r="2" spans="1:7" ht="29.25" customHeight="1">
      <c r="A2" s="78" t="s">
        <v>67</v>
      </c>
      <c r="B2" s="79"/>
      <c r="C2" s="79"/>
      <c r="D2" s="79"/>
      <c r="E2" s="79"/>
      <c r="F2" s="80"/>
      <c r="G2" s="80"/>
    </row>
    <row r="3" spans="1:5" ht="5.25" customHeight="1">
      <c r="A3" s="8"/>
      <c r="B3" s="84"/>
      <c r="C3" s="85"/>
      <c r="D3" s="85"/>
      <c r="E3" s="10"/>
    </row>
    <row r="4" spans="1:7" ht="18" customHeight="1">
      <c r="A4" s="8"/>
      <c r="B4" s="28"/>
      <c r="C4" s="9"/>
      <c r="D4" s="81" t="s">
        <v>14</v>
      </c>
      <c r="E4" s="82"/>
      <c r="F4" s="82"/>
      <c r="G4" s="82"/>
    </row>
    <row r="5" spans="1:7" ht="48.75" customHeight="1">
      <c r="A5" s="83" t="s">
        <v>85</v>
      </c>
      <c r="B5" s="83"/>
      <c r="C5" s="83"/>
      <c r="D5" s="83"/>
      <c r="E5" s="83"/>
      <c r="F5" s="82"/>
      <c r="G5" s="82"/>
    </row>
    <row r="6" spans="1:5" ht="15.75" customHeight="1">
      <c r="A6" s="4"/>
      <c r="B6" s="95"/>
      <c r="C6" s="95"/>
      <c r="D6" s="95"/>
      <c r="E6" s="95"/>
    </row>
    <row r="7" spans="1:7" ht="25.5" customHeight="1">
      <c r="A7" s="100" t="s">
        <v>2</v>
      </c>
      <c r="B7" s="90" t="s">
        <v>53</v>
      </c>
      <c r="C7" s="92" t="s">
        <v>3</v>
      </c>
      <c r="D7" s="93"/>
      <c r="E7" s="88" t="s">
        <v>56</v>
      </c>
      <c r="F7" s="94" t="s">
        <v>42</v>
      </c>
      <c r="G7" s="86" t="s">
        <v>43</v>
      </c>
    </row>
    <row r="8" spans="1:7" ht="65.25" customHeight="1">
      <c r="A8" s="101"/>
      <c r="B8" s="91"/>
      <c r="C8" s="15" t="s">
        <v>51</v>
      </c>
      <c r="D8" s="15" t="s">
        <v>50</v>
      </c>
      <c r="E8" s="89"/>
      <c r="F8" s="89"/>
      <c r="G8" s="8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41</v>
      </c>
    </row>
    <row r="10" spans="1:8" ht="19.5" customHeight="1">
      <c r="A10" s="7">
        <v>1</v>
      </c>
      <c r="B10" s="53" t="s">
        <v>31</v>
      </c>
      <c r="C10" s="49" t="s">
        <v>52</v>
      </c>
      <c r="D10" s="49" t="s">
        <v>52</v>
      </c>
      <c r="E10" s="52">
        <v>27.2</v>
      </c>
      <c r="F10" s="49" t="s">
        <v>52</v>
      </c>
      <c r="G10" s="20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53" t="s">
        <v>15</v>
      </c>
      <c r="C11" s="49" t="s">
        <v>52</v>
      </c>
      <c r="D11" s="49" t="s">
        <v>52</v>
      </c>
      <c r="E11" s="52">
        <v>30.96</v>
      </c>
      <c r="F11" s="49">
        <v>25</v>
      </c>
      <c r="G11" s="20">
        <f aca="true" t="shared" si="1" ref="G11:G49">F11/E11*100-100</f>
        <v>-19.25064599483204</v>
      </c>
    </row>
    <row r="12" spans="1:7" ht="18.75" customHeight="1">
      <c r="A12" s="7">
        <f t="shared" si="0"/>
        <v>3</v>
      </c>
      <c r="B12" s="53" t="s">
        <v>32</v>
      </c>
      <c r="C12" s="49">
        <v>32.64</v>
      </c>
      <c r="D12" s="49">
        <v>32.64</v>
      </c>
      <c r="E12" s="49">
        <v>34.91</v>
      </c>
      <c r="F12" s="49" t="s">
        <v>82</v>
      </c>
      <c r="G12" s="20" t="e">
        <f t="shared" si="1"/>
        <v>#VALUE!</v>
      </c>
    </row>
    <row r="13" spans="1:7" ht="18.75" customHeight="1">
      <c r="A13" s="7">
        <f t="shared" si="0"/>
        <v>4</v>
      </c>
      <c r="B13" s="53" t="s">
        <v>66</v>
      </c>
      <c r="C13" s="49">
        <v>36.84</v>
      </c>
      <c r="D13" s="49">
        <v>36.84</v>
      </c>
      <c r="E13" s="49">
        <v>43.1</v>
      </c>
      <c r="F13" s="49" t="s">
        <v>52</v>
      </c>
      <c r="G13" s="20" t="e">
        <f t="shared" si="1"/>
        <v>#VALUE!</v>
      </c>
    </row>
    <row r="14" spans="1:7" ht="18" customHeight="1">
      <c r="A14" s="7">
        <f t="shared" si="0"/>
        <v>5</v>
      </c>
      <c r="B14" s="53" t="s">
        <v>61</v>
      </c>
      <c r="C14" s="49">
        <v>32.42</v>
      </c>
      <c r="D14" s="49">
        <v>32.42</v>
      </c>
      <c r="E14" s="49">
        <v>41.46</v>
      </c>
      <c r="F14" s="49" t="s">
        <v>52</v>
      </c>
      <c r="G14" s="20" t="e">
        <f t="shared" si="1"/>
        <v>#VALUE!</v>
      </c>
    </row>
    <row r="15" spans="1:7" ht="18.75">
      <c r="A15" s="7">
        <f t="shared" si="0"/>
        <v>6</v>
      </c>
      <c r="B15" s="53" t="s">
        <v>46</v>
      </c>
      <c r="C15" s="49" t="s">
        <v>52</v>
      </c>
      <c r="D15" s="49" t="s">
        <v>52</v>
      </c>
      <c r="E15" s="49">
        <v>42.03</v>
      </c>
      <c r="F15" s="49" t="s">
        <v>82</v>
      </c>
      <c r="G15" s="20" t="e">
        <f t="shared" si="1"/>
        <v>#VALUE!</v>
      </c>
    </row>
    <row r="16" spans="1:7" ht="20.25" customHeight="1">
      <c r="A16" s="7">
        <f t="shared" si="0"/>
        <v>7</v>
      </c>
      <c r="B16" s="54" t="s">
        <v>54</v>
      </c>
      <c r="C16" s="49" t="s">
        <v>52</v>
      </c>
      <c r="D16" s="49" t="s">
        <v>52</v>
      </c>
      <c r="E16" s="49">
        <v>45.79</v>
      </c>
      <c r="F16" s="49" t="s">
        <v>52</v>
      </c>
      <c r="G16" s="20" t="e">
        <f t="shared" si="1"/>
        <v>#VALUE!</v>
      </c>
    </row>
    <row r="17" spans="1:7" ht="18.75">
      <c r="A17" s="7">
        <f aca="true" t="shared" si="2" ref="A17:A55">A16+1</f>
        <v>8</v>
      </c>
      <c r="B17" s="53" t="s">
        <v>47</v>
      </c>
      <c r="C17" s="49" t="s">
        <v>52</v>
      </c>
      <c r="D17" s="49" t="s">
        <v>52</v>
      </c>
      <c r="E17" s="52">
        <v>64</v>
      </c>
      <c r="F17" s="49" t="s">
        <v>52</v>
      </c>
      <c r="G17" s="20" t="e">
        <f t="shared" si="1"/>
        <v>#VALUE!</v>
      </c>
    </row>
    <row r="18" spans="1:7" ht="18.75">
      <c r="A18" s="7">
        <f t="shared" si="2"/>
        <v>9</v>
      </c>
      <c r="B18" s="54" t="s">
        <v>55</v>
      </c>
      <c r="C18" s="49" t="s">
        <v>52</v>
      </c>
      <c r="D18" s="49" t="s">
        <v>52</v>
      </c>
      <c r="E18" s="49">
        <v>73.67</v>
      </c>
      <c r="F18" s="49" t="s">
        <v>52</v>
      </c>
      <c r="G18" s="20" t="e">
        <f t="shared" si="1"/>
        <v>#VALUE!</v>
      </c>
    </row>
    <row r="19" spans="1:7" ht="18" customHeight="1">
      <c r="A19" s="7">
        <f t="shared" si="2"/>
        <v>10</v>
      </c>
      <c r="B19" s="53" t="s">
        <v>62</v>
      </c>
      <c r="C19" s="49" t="s">
        <v>52</v>
      </c>
      <c r="D19" s="49" t="s">
        <v>52</v>
      </c>
      <c r="E19" s="49" t="s">
        <v>82</v>
      </c>
      <c r="F19" s="49" t="s">
        <v>52</v>
      </c>
      <c r="G19" s="20" t="e">
        <f t="shared" si="1"/>
        <v>#VALUE!</v>
      </c>
    </row>
    <row r="20" spans="1:7" ht="18.75" customHeight="1">
      <c r="A20" s="7">
        <f t="shared" si="2"/>
        <v>11</v>
      </c>
      <c r="B20" s="53" t="s">
        <v>8</v>
      </c>
      <c r="C20" s="49" t="s">
        <v>52</v>
      </c>
      <c r="D20" s="49" t="s">
        <v>52</v>
      </c>
      <c r="E20" s="49" t="s">
        <v>52</v>
      </c>
      <c r="F20" s="49" t="s">
        <v>52</v>
      </c>
      <c r="G20" s="20" t="e">
        <f t="shared" si="1"/>
        <v>#VALUE!</v>
      </c>
    </row>
    <row r="21" spans="1:7" ht="18.75">
      <c r="A21" s="7">
        <f t="shared" si="2"/>
        <v>12</v>
      </c>
      <c r="B21" s="55" t="s">
        <v>12</v>
      </c>
      <c r="C21" s="49" t="s">
        <v>52</v>
      </c>
      <c r="D21" s="49" t="s">
        <v>52</v>
      </c>
      <c r="E21" s="49">
        <v>45.5</v>
      </c>
      <c r="F21" s="49" t="s">
        <v>52</v>
      </c>
      <c r="G21" s="20" t="e">
        <f t="shared" si="1"/>
        <v>#VALUE!</v>
      </c>
    </row>
    <row r="22" spans="1:7" ht="18.75" customHeight="1">
      <c r="A22" s="7">
        <f t="shared" si="2"/>
        <v>13</v>
      </c>
      <c r="B22" s="56" t="s">
        <v>6</v>
      </c>
      <c r="C22" s="49" t="s">
        <v>52</v>
      </c>
      <c r="D22" s="49" t="s">
        <v>52</v>
      </c>
      <c r="E22" s="49" t="s">
        <v>82</v>
      </c>
      <c r="F22" s="49" t="s">
        <v>52</v>
      </c>
      <c r="G22" s="20" t="e">
        <f t="shared" si="1"/>
        <v>#VALUE!</v>
      </c>
    </row>
    <row r="23" spans="1:7" ht="21" customHeight="1">
      <c r="A23" s="7">
        <f t="shared" si="2"/>
        <v>14</v>
      </c>
      <c r="B23" s="51" t="s">
        <v>4</v>
      </c>
      <c r="C23" s="49" t="s">
        <v>52</v>
      </c>
      <c r="D23" s="49" t="s">
        <v>52</v>
      </c>
      <c r="E23" s="49">
        <v>68.18</v>
      </c>
      <c r="F23" s="49" t="s">
        <v>52</v>
      </c>
      <c r="G23" s="20" t="e">
        <f t="shared" si="1"/>
        <v>#VALUE!</v>
      </c>
    </row>
    <row r="24" spans="1:7" ht="19.5" customHeight="1">
      <c r="A24" s="7">
        <f t="shared" si="2"/>
        <v>15</v>
      </c>
      <c r="B24" s="51" t="s">
        <v>7</v>
      </c>
      <c r="C24" s="49" t="s">
        <v>52</v>
      </c>
      <c r="D24" s="49" t="s">
        <v>52</v>
      </c>
      <c r="E24" s="49">
        <v>126.33</v>
      </c>
      <c r="F24" s="49" t="s">
        <v>52</v>
      </c>
      <c r="G24" s="20" t="e">
        <f t="shared" si="1"/>
        <v>#VALUE!</v>
      </c>
    </row>
    <row r="25" spans="1:7" ht="18.75" customHeight="1">
      <c r="A25" s="7">
        <f t="shared" si="2"/>
        <v>16</v>
      </c>
      <c r="B25" s="51" t="s">
        <v>5</v>
      </c>
      <c r="C25" s="49" t="s">
        <v>52</v>
      </c>
      <c r="D25" s="49" t="s">
        <v>52</v>
      </c>
      <c r="E25" s="49">
        <v>45.6</v>
      </c>
      <c r="F25" s="49" t="s">
        <v>52</v>
      </c>
      <c r="G25" s="20" t="e">
        <f t="shared" si="1"/>
        <v>#VALUE!</v>
      </c>
    </row>
    <row r="26" spans="1:7" ht="18.75">
      <c r="A26" s="7">
        <f t="shared" si="2"/>
        <v>17</v>
      </c>
      <c r="B26" s="56" t="s">
        <v>44</v>
      </c>
      <c r="C26" s="49" t="s">
        <v>52</v>
      </c>
      <c r="D26" s="49" t="s">
        <v>52</v>
      </c>
      <c r="E26" s="49">
        <v>232.18</v>
      </c>
      <c r="F26" s="49">
        <v>200</v>
      </c>
      <c r="G26" s="20">
        <f t="shared" si="1"/>
        <v>-13.859936256352839</v>
      </c>
    </row>
    <row r="27" spans="1:7" ht="18.75">
      <c r="A27" s="7">
        <f t="shared" si="2"/>
        <v>18</v>
      </c>
      <c r="B27" s="57" t="s">
        <v>45</v>
      </c>
      <c r="C27" s="49" t="s">
        <v>52</v>
      </c>
      <c r="D27" s="49" t="s">
        <v>52</v>
      </c>
      <c r="E27" s="49">
        <v>62.12</v>
      </c>
      <c r="F27" s="49" t="s">
        <v>52</v>
      </c>
      <c r="G27" s="20" t="e">
        <f t="shared" si="1"/>
        <v>#VALUE!</v>
      </c>
    </row>
    <row r="28" spans="1:7" ht="18.75">
      <c r="A28" s="7">
        <f t="shared" si="2"/>
        <v>19</v>
      </c>
      <c r="B28" s="53" t="s">
        <v>38</v>
      </c>
      <c r="C28" s="49" t="s">
        <v>52</v>
      </c>
      <c r="D28" s="49" t="s">
        <v>52</v>
      </c>
      <c r="E28" s="49">
        <v>82.5</v>
      </c>
      <c r="F28" s="49" t="s">
        <v>52</v>
      </c>
      <c r="G28" s="20" t="e">
        <f t="shared" si="1"/>
        <v>#VALUE!</v>
      </c>
    </row>
    <row r="29" spans="1:7" ht="18" customHeight="1">
      <c r="A29" s="7">
        <f t="shared" si="2"/>
        <v>20</v>
      </c>
      <c r="B29" s="53" t="s">
        <v>39</v>
      </c>
      <c r="C29" s="49" t="s">
        <v>52</v>
      </c>
      <c r="D29" s="49" t="s">
        <v>52</v>
      </c>
      <c r="E29" s="49">
        <v>76.1</v>
      </c>
      <c r="F29" s="49" t="s">
        <v>52</v>
      </c>
      <c r="G29" s="20" t="e">
        <f t="shared" si="1"/>
        <v>#VALUE!</v>
      </c>
    </row>
    <row r="30" spans="1:7" ht="18.75" customHeight="1">
      <c r="A30" s="7">
        <f t="shared" si="2"/>
        <v>21</v>
      </c>
      <c r="B30" s="56" t="s">
        <v>40</v>
      </c>
      <c r="C30" s="49" t="s">
        <v>52</v>
      </c>
      <c r="D30" s="49" t="s">
        <v>52</v>
      </c>
      <c r="E30" s="49">
        <v>68.67</v>
      </c>
      <c r="F30" s="49">
        <v>67</v>
      </c>
      <c r="G30" s="20">
        <f t="shared" si="1"/>
        <v>-2.431920780544644</v>
      </c>
    </row>
    <row r="31" spans="1:7" ht="17.25" customHeight="1">
      <c r="A31" s="7">
        <f>A30+1</f>
        <v>22</v>
      </c>
      <c r="B31" s="58" t="s">
        <v>68</v>
      </c>
      <c r="C31" s="49" t="s">
        <v>52</v>
      </c>
      <c r="D31" s="49" t="s">
        <v>52</v>
      </c>
      <c r="E31" s="49">
        <v>62</v>
      </c>
      <c r="F31" s="49">
        <v>60</v>
      </c>
      <c r="G31" s="20">
        <f t="shared" si="1"/>
        <v>-3.225806451612897</v>
      </c>
    </row>
    <row r="32" spans="1:7" ht="16.5" customHeight="1">
      <c r="A32" s="7">
        <f t="shared" si="2"/>
        <v>23</v>
      </c>
      <c r="B32" s="58" t="s">
        <v>69</v>
      </c>
      <c r="C32" s="49" t="s">
        <v>52</v>
      </c>
      <c r="D32" s="49" t="s">
        <v>52</v>
      </c>
      <c r="E32" s="49">
        <v>57</v>
      </c>
      <c r="F32" s="49" t="s">
        <v>52</v>
      </c>
      <c r="G32" s="20" t="e">
        <f t="shared" si="1"/>
        <v>#VALUE!</v>
      </c>
    </row>
    <row r="33" spans="1:7" ht="16.5" customHeight="1">
      <c r="A33" s="7">
        <f t="shared" si="2"/>
        <v>24</v>
      </c>
      <c r="B33" s="59" t="s">
        <v>26</v>
      </c>
      <c r="C33" s="49" t="s">
        <v>52</v>
      </c>
      <c r="D33" s="49" t="s">
        <v>52</v>
      </c>
      <c r="E33" s="49">
        <v>280</v>
      </c>
      <c r="F33" s="49" t="s">
        <v>52</v>
      </c>
      <c r="G33" s="20" t="e">
        <f t="shared" si="1"/>
        <v>#VALUE!</v>
      </c>
    </row>
    <row r="34" spans="1:7" ht="16.5" customHeight="1">
      <c r="A34" s="7">
        <f t="shared" si="2"/>
        <v>25</v>
      </c>
      <c r="B34" s="59" t="s">
        <v>27</v>
      </c>
      <c r="C34" s="49" t="s">
        <v>52</v>
      </c>
      <c r="D34" s="49" t="s">
        <v>52</v>
      </c>
      <c r="E34" s="49">
        <v>252.5</v>
      </c>
      <c r="F34" s="49">
        <v>247.5</v>
      </c>
      <c r="G34" s="20">
        <f t="shared" si="1"/>
        <v>-1.9801980198019749</v>
      </c>
    </row>
    <row r="35" spans="1:7" ht="16.5" customHeight="1">
      <c r="A35" s="7">
        <f t="shared" si="2"/>
        <v>26</v>
      </c>
      <c r="B35" s="59" t="s">
        <v>33</v>
      </c>
      <c r="C35" s="49" t="s">
        <v>52</v>
      </c>
      <c r="D35" s="49" t="s">
        <v>52</v>
      </c>
      <c r="E35" s="49" t="s">
        <v>82</v>
      </c>
      <c r="F35" s="49" t="s">
        <v>52</v>
      </c>
      <c r="G35" s="20" t="e">
        <f t="shared" si="1"/>
        <v>#VALUE!</v>
      </c>
    </row>
    <row r="36" spans="1:7" ht="16.5" customHeight="1">
      <c r="A36" s="7">
        <f t="shared" si="2"/>
        <v>27</v>
      </c>
      <c r="B36" s="59" t="s">
        <v>28</v>
      </c>
      <c r="C36" s="49" t="s">
        <v>52</v>
      </c>
      <c r="D36" s="49" t="s">
        <v>52</v>
      </c>
      <c r="E36" s="49">
        <v>135.8</v>
      </c>
      <c r="F36" s="49" t="s">
        <v>82</v>
      </c>
      <c r="G36" s="20" t="e">
        <f t="shared" si="1"/>
        <v>#VALUE!</v>
      </c>
    </row>
    <row r="37" spans="1:7" ht="16.5" customHeight="1">
      <c r="A37" s="7">
        <f t="shared" si="2"/>
        <v>28</v>
      </c>
      <c r="B37" s="59" t="s">
        <v>57</v>
      </c>
      <c r="C37" s="49" t="s">
        <v>52</v>
      </c>
      <c r="D37" s="50" t="s">
        <v>52</v>
      </c>
      <c r="E37" s="49">
        <v>134</v>
      </c>
      <c r="F37" s="49">
        <v>120</v>
      </c>
      <c r="G37" s="20">
        <f t="shared" si="1"/>
        <v>-10.447761194029852</v>
      </c>
    </row>
    <row r="38" spans="1:7" ht="18.75">
      <c r="A38" s="7">
        <f t="shared" si="2"/>
        <v>29</v>
      </c>
      <c r="B38" s="59" t="s">
        <v>29</v>
      </c>
      <c r="C38" s="49" t="s">
        <v>52</v>
      </c>
      <c r="D38" s="49" t="s">
        <v>52</v>
      </c>
      <c r="E38" s="49">
        <v>55.02</v>
      </c>
      <c r="F38" s="49">
        <v>49.5</v>
      </c>
      <c r="G38" s="20">
        <f t="shared" si="1"/>
        <v>-10.032715376226832</v>
      </c>
    </row>
    <row r="39" spans="1:7" ht="18.75">
      <c r="A39" s="7">
        <f t="shared" si="2"/>
        <v>30</v>
      </c>
      <c r="B39" s="59" t="s">
        <v>18</v>
      </c>
      <c r="C39" s="49" t="s">
        <v>52</v>
      </c>
      <c r="D39" s="50" t="s">
        <v>52</v>
      </c>
      <c r="E39" s="49">
        <v>12.29</v>
      </c>
      <c r="F39" s="49" t="s">
        <v>52</v>
      </c>
      <c r="G39" s="20" t="e">
        <f t="shared" si="1"/>
        <v>#VALUE!</v>
      </c>
    </row>
    <row r="40" spans="1:7" ht="18.75">
      <c r="A40" s="7">
        <f t="shared" si="2"/>
        <v>31</v>
      </c>
      <c r="B40" s="59" t="s">
        <v>63</v>
      </c>
      <c r="C40" s="49" t="s">
        <v>52</v>
      </c>
      <c r="D40" s="49" t="s">
        <v>52</v>
      </c>
      <c r="E40" s="49">
        <v>400</v>
      </c>
      <c r="F40" s="49" t="s">
        <v>52</v>
      </c>
      <c r="G40" s="20" t="e">
        <f t="shared" si="1"/>
        <v>#VALUE!</v>
      </c>
    </row>
    <row r="41" spans="1:7" ht="16.5" customHeight="1">
      <c r="A41" s="7">
        <f t="shared" si="2"/>
        <v>32</v>
      </c>
      <c r="B41" s="59" t="s">
        <v>19</v>
      </c>
      <c r="C41" s="49" t="s">
        <v>52</v>
      </c>
      <c r="D41" s="49" t="s">
        <v>52</v>
      </c>
      <c r="E41" s="49">
        <v>63.92</v>
      </c>
      <c r="F41" s="49">
        <v>62.5</v>
      </c>
      <c r="G41" s="20">
        <f t="shared" si="1"/>
        <v>-2.221526908635795</v>
      </c>
    </row>
    <row r="42" spans="1:7" ht="16.5" customHeight="1">
      <c r="A42" s="7">
        <f t="shared" si="2"/>
        <v>33</v>
      </c>
      <c r="B42" s="59" t="s">
        <v>20</v>
      </c>
      <c r="C42" s="49" t="s">
        <v>52</v>
      </c>
      <c r="D42" s="49" t="s">
        <v>52</v>
      </c>
      <c r="E42" s="49">
        <v>31.84</v>
      </c>
      <c r="F42" s="49" t="s">
        <v>52</v>
      </c>
      <c r="G42" s="20" t="e">
        <f t="shared" si="1"/>
        <v>#VALUE!</v>
      </c>
    </row>
    <row r="43" spans="1:7" ht="16.5" customHeight="1">
      <c r="A43" s="7">
        <f t="shared" si="2"/>
        <v>34</v>
      </c>
      <c r="B43" s="59" t="s">
        <v>21</v>
      </c>
      <c r="C43" s="49" t="s">
        <v>52</v>
      </c>
      <c r="D43" s="50" t="s">
        <v>52</v>
      </c>
      <c r="E43" s="49">
        <v>69.5</v>
      </c>
      <c r="F43" s="49">
        <v>61.7</v>
      </c>
      <c r="G43" s="20">
        <f t="shared" si="1"/>
        <v>-11.223021582733807</v>
      </c>
    </row>
    <row r="44" spans="1:7" ht="16.5" customHeight="1">
      <c r="A44" s="7">
        <f t="shared" si="2"/>
        <v>35</v>
      </c>
      <c r="B44" s="59" t="s">
        <v>65</v>
      </c>
      <c r="C44" s="49" t="s">
        <v>52</v>
      </c>
      <c r="D44" s="49" t="s">
        <v>52</v>
      </c>
      <c r="E44" s="49">
        <v>41.67</v>
      </c>
      <c r="F44" s="49" t="s">
        <v>52</v>
      </c>
      <c r="G44" s="20" t="e">
        <f t="shared" si="1"/>
        <v>#VALUE!</v>
      </c>
    </row>
    <row r="45" spans="1:7" ht="17.25" customHeight="1">
      <c r="A45" s="7">
        <f t="shared" si="2"/>
        <v>36</v>
      </c>
      <c r="B45" s="59" t="s">
        <v>22</v>
      </c>
      <c r="C45" s="49" t="s">
        <v>52</v>
      </c>
      <c r="D45" s="49" t="s">
        <v>52</v>
      </c>
      <c r="E45" s="49">
        <v>31.47</v>
      </c>
      <c r="F45" s="49">
        <v>28.33</v>
      </c>
      <c r="G45" s="20">
        <f t="shared" si="1"/>
        <v>-9.97775659358119</v>
      </c>
    </row>
    <row r="46" spans="1:7" ht="16.5" customHeight="1">
      <c r="A46" s="7">
        <f t="shared" si="2"/>
        <v>37</v>
      </c>
      <c r="B46" s="59" t="s">
        <v>23</v>
      </c>
      <c r="C46" s="49" t="s">
        <v>52</v>
      </c>
      <c r="D46" s="49" t="s">
        <v>52</v>
      </c>
      <c r="E46" s="49">
        <v>34.26</v>
      </c>
      <c r="F46" s="49">
        <v>30.04</v>
      </c>
      <c r="G46" s="20">
        <f t="shared" si="1"/>
        <v>-12.317571511967301</v>
      </c>
    </row>
    <row r="47" spans="1:7" ht="18" customHeight="1">
      <c r="A47" s="7">
        <f t="shared" si="2"/>
        <v>38</v>
      </c>
      <c r="B47" s="59" t="s">
        <v>24</v>
      </c>
      <c r="C47" s="49" t="s">
        <v>52</v>
      </c>
      <c r="D47" s="49" t="s">
        <v>52</v>
      </c>
      <c r="E47" s="49">
        <v>33.82</v>
      </c>
      <c r="F47" s="49">
        <v>28.04</v>
      </c>
      <c r="G47" s="20">
        <f t="shared" si="1"/>
        <v>-17.090479006505035</v>
      </c>
    </row>
    <row r="48" spans="1:7" ht="16.5" customHeight="1">
      <c r="A48" s="7">
        <f t="shared" si="2"/>
        <v>39</v>
      </c>
      <c r="B48" s="59" t="s">
        <v>25</v>
      </c>
      <c r="C48" s="49" t="s">
        <v>52</v>
      </c>
      <c r="D48" s="49" t="s">
        <v>52</v>
      </c>
      <c r="E48" s="49">
        <v>34.35</v>
      </c>
      <c r="F48" s="49">
        <v>28.12</v>
      </c>
      <c r="G48" s="20">
        <f t="shared" si="1"/>
        <v>-18.136826783114984</v>
      </c>
    </row>
    <row r="49" spans="1:7" ht="19.5" customHeight="1">
      <c r="A49" s="7">
        <f t="shared" si="2"/>
        <v>40</v>
      </c>
      <c r="B49" s="60" t="s">
        <v>64</v>
      </c>
      <c r="C49" s="49" t="s">
        <v>52</v>
      </c>
      <c r="D49" s="49" t="s">
        <v>52</v>
      </c>
      <c r="E49" s="49">
        <v>68</v>
      </c>
      <c r="F49" s="49">
        <v>50</v>
      </c>
      <c r="G49" s="20">
        <f t="shared" si="1"/>
        <v>-26.470588235294116</v>
      </c>
    </row>
    <row r="50" spans="1:11" ht="19.5" customHeight="1">
      <c r="A50" s="7">
        <f t="shared" si="2"/>
        <v>41</v>
      </c>
      <c r="B50" s="61" t="s">
        <v>36</v>
      </c>
      <c r="C50" s="49" t="s">
        <v>52</v>
      </c>
      <c r="D50" s="49" t="s">
        <v>52</v>
      </c>
      <c r="E50" s="49" t="s">
        <v>82</v>
      </c>
      <c r="F50" s="50" t="s">
        <v>37</v>
      </c>
      <c r="G50" s="18" t="s">
        <v>37</v>
      </c>
      <c r="H50" s="17"/>
      <c r="I50" s="17"/>
      <c r="J50" s="17"/>
      <c r="K50" s="19"/>
    </row>
    <row r="51" spans="1:11" ht="19.5" customHeight="1">
      <c r="A51" s="7">
        <f t="shared" si="2"/>
        <v>42</v>
      </c>
      <c r="B51" s="61" t="s">
        <v>34</v>
      </c>
      <c r="C51" s="49" t="s">
        <v>52</v>
      </c>
      <c r="D51" s="49" t="s">
        <v>52</v>
      </c>
      <c r="E51" s="49">
        <v>33.31</v>
      </c>
      <c r="F51" s="50" t="s">
        <v>37</v>
      </c>
      <c r="G51" s="18" t="s">
        <v>37</v>
      </c>
      <c r="H51" s="17"/>
      <c r="I51" s="17"/>
      <c r="J51" s="17"/>
      <c r="K51" s="19"/>
    </row>
    <row r="52" spans="1:11" ht="20.25" customHeight="1">
      <c r="A52" s="7">
        <f t="shared" si="2"/>
        <v>43</v>
      </c>
      <c r="B52" s="61" t="s">
        <v>35</v>
      </c>
      <c r="C52" s="49" t="s">
        <v>52</v>
      </c>
      <c r="D52" s="49" t="s">
        <v>52</v>
      </c>
      <c r="E52" s="49">
        <v>36.32</v>
      </c>
      <c r="F52" s="50" t="s">
        <v>37</v>
      </c>
      <c r="G52" s="18" t="s">
        <v>37</v>
      </c>
      <c r="H52" s="17"/>
      <c r="I52" s="17"/>
      <c r="J52" s="17"/>
      <c r="K52" s="19"/>
    </row>
    <row r="53" spans="1:7" ht="33" customHeight="1">
      <c r="A53" s="7">
        <f t="shared" si="2"/>
        <v>44</v>
      </c>
      <c r="B53" s="62" t="s">
        <v>58</v>
      </c>
      <c r="C53" s="49" t="s">
        <v>52</v>
      </c>
      <c r="D53" s="49" t="s">
        <v>52</v>
      </c>
      <c r="E53" s="49">
        <v>32.46</v>
      </c>
      <c r="F53" s="50" t="s">
        <v>37</v>
      </c>
      <c r="G53" s="13" t="s">
        <v>37</v>
      </c>
    </row>
    <row r="54" spans="1:7" ht="31.5" customHeight="1">
      <c r="A54" s="7">
        <f t="shared" si="2"/>
        <v>45</v>
      </c>
      <c r="B54" s="62" t="s">
        <v>59</v>
      </c>
      <c r="C54" s="49" t="s">
        <v>52</v>
      </c>
      <c r="D54" s="49" t="s">
        <v>52</v>
      </c>
      <c r="E54" s="49" t="s">
        <v>82</v>
      </c>
      <c r="F54" s="50" t="s">
        <v>37</v>
      </c>
      <c r="G54" s="13" t="s">
        <v>37</v>
      </c>
    </row>
    <row r="55" spans="1:7" ht="31.5" customHeight="1">
      <c r="A55" s="7">
        <f t="shared" si="2"/>
        <v>46</v>
      </c>
      <c r="B55" s="63" t="s">
        <v>48</v>
      </c>
      <c r="C55" s="49" t="s">
        <v>52</v>
      </c>
      <c r="D55" s="49" t="s">
        <v>52</v>
      </c>
      <c r="E55" s="49">
        <v>17.75</v>
      </c>
      <c r="F55" s="50" t="s">
        <v>37</v>
      </c>
      <c r="G55" s="13" t="s">
        <v>37</v>
      </c>
    </row>
    <row r="56" spans="1:5" ht="33" customHeight="1">
      <c r="A56" s="96">
        <f>1+A55</f>
        <v>47</v>
      </c>
      <c r="B56" s="98" t="s">
        <v>30</v>
      </c>
      <c r="C56" s="102" t="s">
        <v>13</v>
      </c>
      <c r="D56" s="103"/>
      <c r="E56" s="104"/>
    </row>
    <row r="57" spans="1:5" ht="30" customHeight="1">
      <c r="A57" s="97"/>
      <c r="B57" s="99"/>
      <c r="C57" s="29" t="s">
        <v>9</v>
      </c>
      <c r="D57" s="14" t="s">
        <v>10</v>
      </c>
      <c r="E57" s="14" t="s">
        <v>11</v>
      </c>
    </row>
    <row r="58" spans="1:5" ht="21" customHeight="1">
      <c r="A58" s="97"/>
      <c r="B58" s="25" t="s">
        <v>17</v>
      </c>
      <c r="C58" s="12"/>
      <c r="D58" s="12"/>
      <c r="E58" s="12"/>
    </row>
    <row r="59" spans="1:5" ht="21" customHeight="1">
      <c r="A59" s="97"/>
      <c r="B59" s="26" t="s">
        <v>16</v>
      </c>
      <c r="C59" s="12"/>
      <c r="D59" s="12"/>
      <c r="E59" s="12"/>
    </row>
    <row r="60" spans="1:6" ht="21" customHeight="1">
      <c r="A60" s="21"/>
      <c r="B60" s="74" t="s">
        <v>49</v>
      </c>
      <c r="C60" s="75"/>
      <c r="D60" s="75"/>
      <c r="E60" s="75"/>
      <c r="F60" s="27" t="s">
        <v>52</v>
      </c>
    </row>
    <row r="62" ht="18.75">
      <c r="A62" s="30"/>
    </row>
    <row r="63" spans="1:7" ht="18.75">
      <c r="A63" s="30" t="s">
        <v>83</v>
      </c>
      <c r="F63" s="72" t="s">
        <v>97</v>
      </c>
      <c r="G63" s="73"/>
    </row>
    <row r="64" ht="18.75">
      <c r="A64" s="22"/>
    </row>
    <row r="65" ht="18.75">
      <c r="A65" s="23" t="s">
        <v>80</v>
      </c>
    </row>
    <row r="66" ht="18">
      <c r="A66" s="24" t="s">
        <v>81</v>
      </c>
    </row>
    <row r="72" ht="12" customHeight="1"/>
    <row r="73" ht="14.25" customHeight="1"/>
    <row r="75" ht="14.2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5" customHeight="1"/>
    <row r="83" ht="8.25" customHeight="1"/>
    <row r="84" ht="16.5" customHeight="1"/>
    <row r="85" ht="9.75" customHeight="1"/>
    <row r="87" ht="12" customHeight="1"/>
  </sheetData>
  <sheetProtection/>
  <mergeCells count="17">
    <mergeCell ref="C7:D7"/>
    <mergeCell ref="F7:F8"/>
    <mergeCell ref="B6:E6"/>
    <mergeCell ref="A56:A59"/>
    <mergeCell ref="B56:B57"/>
    <mergeCell ref="A7:A8"/>
    <mergeCell ref="C56:E56"/>
    <mergeCell ref="F63:G63"/>
    <mergeCell ref="B60:E60"/>
    <mergeCell ref="A1:G1"/>
    <mergeCell ref="A2:G2"/>
    <mergeCell ref="D4:G4"/>
    <mergeCell ref="A5:G5"/>
    <mergeCell ref="B3:D3"/>
    <mergeCell ref="G7:G8"/>
    <mergeCell ref="E7:E8"/>
    <mergeCell ref="B7:B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0">
      <selection activeCell="B15" sqref="B15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112" t="s">
        <v>78</v>
      </c>
      <c r="B1" s="113"/>
      <c r="C1" s="114"/>
    </row>
    <row r="2" spans="1:3" ht="64.5" customHeight="1">
      <c r="A2" s="115" t="s">
        <v>79</v>
      </c>
      <c r="B2" s="116"/>
      <c r="C2" s="116"/>
    </row>
    <row r="3" spans="1:3" ht="15">
      <c r="A3" s="32"/>
      <c r="B3" s="33"/>
      <c r="C3" s="33"/>
    </row>
    <row r="4" spans="1:3" ht="40.5">
      <c r="A4" s="32"/>
      <c r="B4" s="33"/>
      <c r="C4" s="34" t="s">
        <v>71</v>
      </c>
    </row>
    <row r="5" spans="1:3" ht="15">
      <c r="A5" s="32"/>
      <c r="B5" s="33"/>
      <c r="C5" s="33"/>
    </row>
    <row r="6" spans="1:3" ht="93.75" customHeight="1">
      <c r="A6" s="117" t="s">
        <v>95</v>
      </c>
      <c r="B6" s="118"/>
      <c r="C6" s="118"/>
    </row>
    <row r="7" spans="1:3" ht="21">
      <c r="A7" s="35" t="s">
        <v>2</v>
      </c>
      <c r="B7" s="36" t="s">
        <v>72</v>
      </c>
      <c r="C7" s="37" t="s">
        <v>73</v>
      </c>
    </row>
    <row r="8" spans="1:3" ht="12.75">
      <c r="A8" s="38" t="s">
        <v>0</v>
      </c>
      <c r="B8" s="38" t="s">
        <v>1</v>
      </c>
      <c r="C8" s="39">
        <v>1</v>
      </c>
    </row>
    <row r="9" spans="1:3" ht="21.75" customHeight="1">
      <c r="A9" s="109">
        <v>1</v>
      </c>
      <c r="B9" s="120" t="s">
        <v>86</v>
      </c>
      <c r="C9" s="122" t="s">
        <v>87</v>
      </c>
    </row>
    <row r="10" spans="1:3" ht="44.25" customHeight="1">
      <c r="A10" s="119"/>
      <c r="B10" s="121"/>
      <c r="C10" s="123"/>
    </row>
    <row r="11" spans="1:3" ht="15.75">
      <c r="A11" s="65">
        <v>2</v>
      </c>
      <c r="B11" s="105" t="s">
        <v>88</v>
      </c>
      <c r="C11" s="107" t="s">
        <v>96</v>
      </c>
    </row>
    <row r="12" spans="1:3" ht="40.5" customHeight="1">
      <c r="A12" s="66"/>
      <c r="B12" s="106"/>
      <c r="C12" s="108"/>
    </row>
    <row r="13" spans="1:3" ht="63">
      <c r="A13" s="109">
        <v>3</v>
      </c>
      <c r="B13" s="64" t="s">
        <v>89</v>
      </c>
      <c r="C13" s="41" t="s">
        <v>90</v>
      </c>
    </row>
    <row r="14" spans="1:3" ht="31.5">
      <c r="A14" s="110"/>
      <c r="B14" s="42" t="s">
        <v>74</v>
      </c>
      <c r="C14" s="41">
        <v>27</v>
      </c>
    </row>
    <row r="15" spans="1:3" ht="31.5">
      <c r="A15" s="111"/>
      <c r="B15" s="42" t="s">
        <v>75</v>
      </c>
      <c r="C15" s="43">
        <v>1</v>
      </c>
    </row>
    <row r="16" spans="1:3" ht="63">
      <c r="A16" s="67">
        <v>4</v>
      </c>
      <c r="B16" s="64" t="s">
        <v>91</v>
      </c>
      <c r="C16" s="41">
        <v>640</v>
      </c>
    </row>
    <row r="17" spans="1:3" ht="18.75">
      <c r="A17" s="68"/>
      <c r="B17" s="64" t="s">
        <v>92</v>
      </c>
      <c r="C17" s="41"/>
    </row>
    <row r="18" spans="1:3" ht="47.25">
      <c r="A18" s="40" t="s">
        <v>76</v>
      </c>
      <c r="B18" s="42" t="s">
        <v>93</v>
      </c>
      <c r="C18" s="69">
        <v>450</v>
      </c>
    </row>
    <row r="19" spans="1:3" ht="47.25">
      <c r="A19" s="44" t="s">
        <v>77</v>
      </c>
      <c r="B19" s="70" t="s">
        <v>94</v>
      </c>
      <c r="C19" s="71">
        <v>380</v>
      </c>
    </row>
    <row r="20" spans="1:3" ht="15.75">
      <c r="A20" s="45"/>
      <c r="B20" s="46"/>
      <c r="C20" s="47"/>
    </row>
    <row r="21" spans="1:3" ht="18.75">
      <c r="A21" s="30" t="s">
        <v>83</v>
      </c>
      <c r="B21" s="48"/>
      <c r="C21" s="31" t="s">
        <v>84</v>
      </c>
    </row>
    <row r="22" spans="1:3" ht="18.75">
      <c r="A22" s="22"/>
      <c r="B22" s="48"/>
      <c r="C22" s="3"/>
    </row>
    <row r="23" spans="1:3" ht="18.75">
      <c r="A23" s="23" t="s">
        <v>80</v>
      </c>
      <c r="B23" s="48"/>
      <c r="C23" s="3"/>
    </row>
    <row r="24" spans="1:3" ht="18">
      <c r="A24" s="24" t="s">
        <v>70</v>
      </c>
      <c r="B24" s="48"/>
      <c r="C24" s="3"/>
    </row>
  </sheetData>
  <sheetProtection/>
  <mergeCells count="9">
    <mergeCell ref="B11:B12"/>
    <mergeCell ref="C11:C12"/>
    <mergeCell ref="A13:A15"/>
    <mergeCell ref="A1:C1"/>
    <mergeCell ref="A2:C2"/>
    <mergeCell ref="A6:C6"/>
    <mergeCell ref="A9:A10"/>
    <mergeCell ref="B9:B10"/>
    <mergeCell ref="C9:C10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2015-04-01T07:49:23Z</cp:lastPrinted>
  <dcterms:created xsi:type="dcterms:W3CDTF">2002-09-27T11:21:23Z</dcterms:created>
  <dcterms:modified xsi:type="dcterms:W3CDTF">2015-04-01T07:55:53Z</dcterms:modified>
  <cp:category/>
  <cp:version/>
  <cp:contentType/>
  <cp:contentStatus/>
</cp:coreProperties>
</file>