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<sst xmlns="http://schemas.openxmlformats.org/spreadsheetml/2006/main" count="96" uniqueCount="37">
  <si>
    <t>ПРОЕКТ</t>
  </si>
  <si>
    <t xml:space="preserve">Основные показатели прогноза 
социально-экономического развития муниципального образования Кущевский район на 2018 год и на период до 2020 года </t>
  </si>
  <si>
    <t>Наименование показателей</t>
  </si>
  <si>
    <t>отчет</t>
  </si>
  <si>
    <t>оценка</t>
  </si>
  <si>
    <t>прогноз</t>
  </si>
  <si>
    <t>Промышленное производство (объем отгруженной продукции) по полному кругу предприятий, млн.руб.</t>
  </si>
  <si>
    <t>в % к предыдущему году в действующих ценах</t>
  </si>
  <si>
    <t>из общего объема:</t>
  </si>
  <si>
    <t>по крупным и средним предприятиям, млн.руб.</t>
  </si>
  <si>
    <t>Объем продукции сельского хозяйства всех сельхозпроизводителей, млн.руб.</t>
  </si>
  <si>
    <t>в % к предыдущему году в сопоставимых ценах</t>
  </si>
  <si>
    <t>Объем услуг транспорта по полному кругу организаций, млн.руб.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</si>
  <si>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</si>
  <si>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</si>
  <si>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Инвестиции в основной капитал за счет всех источников финансирования (без неформальной экономики) по полному кругу организаций, млн.руб.</t>
  </si>
  <si>
    <t>Объем выполненных работ по виду деятельности "строительство" (без неформальной экономики) по полному кругу организаций, млн.руб.</t>
  </si>
  <si>
    <t>Доходы предприятий курортно-туристического комплекса-всего (с учетом доходов малых предприятий и физических лиц), млн. руб.</t>
  </si>
  <si>
    <t>доходы коллективных средств размещения,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</si>
  <si>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</si>
  <si>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Сальдированный финансивый результат по полному кругу организаций, млн.руб.</t>
  </si>
  <si>
    <t>в % к предыдущему году</t>
  </si>
  <si>
    <t>Прибыль прибыльных предприятий по полному кругу организаций, млн.руб.</t>
  </si>
  <si>
    <t>х</t>
  </si>
  <si>
    <t>Убыток по всем видам деятельности по полному кругу организаций, млн.руб.</t>
  </si>
  <si>
    <t>Фонд заработной платы по полному кругу организаций без централизованного досчета, млн.руб.</t>
  </si>
  <si>
    <t>Численность работающих для расчета среднемесячной заработной платы по полному кругу организаций без централизованного досчета, тыс. чел.</t>
  </si>
  <si>
    <t>по крупным и средним предприятиям, тыс.чел.</t>
  </si>
  <si>
    <t>Среднемесячная заработная плата по полному кругу организаций без централизованного досчета, рублей</t>
  </si>
  <si>
    <t>Среднемесячная заработная плата по крупным и средним организациям, рублей</t>
  </si>
  <si>
    <t>Реальная заработняа плата в % к предыдущему году</t>
  </si>
  <si>
    <t>Реальные располагаемые денежные доходы населения в % к предыдущему году</t>
  </si>
  <si>
    <t>Среднегодовая стоимость основных производственных фондов, млн.руб.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</si>
  <si>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</si>
  <si>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</si>
  <si>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Численность постоянного населения (среднегодовая), тыс. человек</t>
  </si>
  <si>
    <t>Среднегодовая численность занятых в экономике, тыс. человек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</si>
</sst>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р_._-;\-* #,##0.00_р_._-;_-* \-??_р_._-;_-@_-"/>
    <numFmt numFmtId="166" formatCode="_-* #,##0_р_._-;\-* #,##0_р_._-;_-* \-_р_._-;_-@_-"/>
    <numFmt numFmtId="167" formatCode="@"/>
    <numFmt numFmtId="168" formatCode="0.0"/>
    <numFmt numFmtId="169" formatCode="#,##0.0"/>
    <numFmt numFmtId="170" formatCode="#,##0.000"/>
    <numFmt numFmtId="171" formatCode="#,##0.00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5" fontId="0" fillId="0" borderId="0" applyFill="0" applyBorder="0" applyProtection="0">
      <alignment/>
    </xf>
    <xf numFmtId="166" fontId="0" fillId="0" borderId="0" applyFill="0" applyBorder="0" applyProtection="0">
      <alignment/>
    </xf>
  </cellStyleXfs>
  <cellXfs count="82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7" fontId="16" fillId="9" borderId="2" xfId="36" applyNumberFormat="1" applyFont="1" applyFill="1" applyBorder="1" applyAlignment="1" applyProtection="1">
      <alignment horizontal="center" vertical="center" wrapText="1"/>
      <protection/>
    </xf>
    <xf numFmtId="164" fontId="16" fillId="0" borderId="3" xfId="36" applyFont="1" applyFill="1" applyBorder="1" applyAlignment="1" applyProtection="1">
      <alignment horizontal="center" vertical="center"/>
      <protection/>
    </xf>
    <xf numFmtId="164" fontId="16" fillId="0" borderId="3" xfId="36" applyFont="1" applyBorder="1" applyAlignment="1" applyProtection="1">
      <alignment horizontal="center" vertical="center" wrapText="1"/>
      <protection/>
    </xf>
    <xf numFmtId="164" fontId="16" fillId="0" borderId="3" xfId="36" applyFont="1" applyFill="1" applyBorder="1" applyAlignment="1" applyProtection="1">
      <alignment horizontal="center" vertical="center" wrapText="1"/>
      <protection/>
    </xf>
    <xf numFmtId="164" fontId="16" fillId="9" borderId="4" xfId="36" applyFont="1" applyFill="1" applyBorder="1" applyAlignment="1">
      <alignment horizontal="left" vertical="center" wrapText="1"/>
      <protection/>
    </xf>
    <xf numFmtId="168" fontId="16" fillId="0" borderId="4" xfId="36" applyNumberFormat="1" applyFont="1" applyFill="1" applyBorder="1" applyAlignment="1" applyProtection="1">
      <alignment horizontal="right" vertical="center"/>
      <protection/>
    </xf>
    <xf numFmtId="168" fontId="16" fillId="9" borderId="4" xfId="36" applyNumberFormat="1" applyFont="1" applyFill="1" applyBorder="1" applyAlignment="1" applyProtection="1">
      <alignment horizontal="right" vertical="center"/>
      <protection/>
    </xf>
    <xf numFmtId="168" fontId="16" fillId="9" borderId="4" xfId="36" applyNumberFormat="1" applyFont="1" applyFill="1" applyBorder="1" applyAlignment="1" applyProtection="1">
      <alignment horizontal="right" vertical="center" wrapText="1"/>
      <protection/>
    </xf>
    <xf numFmtId="168" fontId="16" fillId="9" borderId="5" xfId="36" applyNumberFormat="1" applyFont="1" applyFill="1" applyBorder="1" applyAlignment="1" applyProtection="1">
      <alignment horizontal="right" vertical="center" wrapText="1"/>
      <protection/>
    </xf>
    <xf numFmtId="168" fontId="15" fillId="9" borderId="4" xfId="0" applyNumberFormat="1" applyFont="1" applyFill="1" applyBorder="1" applyAlignment="1">
      <alignment horizontal="right" vertical="center" wrapText="1"/>
    </xf>
    <xf numFmtId="164" fontId="17" fillId="9" borderId="3" xfId="36" applyFont="1" applyFill="1" applyBorder="1" applyAlignment="1">
      <alignment horizontal="center" vertical="center" wrapText="1"/>
      <protection/>
    </xf>
    <xf numFmtId="169" fontId="14" fillId="0" borderId="3" xfId="36" applyNumberFormat="1" applyFont="1" applyFill="1" applyBorder="1" applyAlignment="1" applyProtection="1">
      <alignment horizontal="right" vertical="center"/>
      <protection locked="0"/>
    </xf>
    <xf numFmtId="169" fontId="14" fillId="9" borderId="3" xfId="0" applyNumberFormat="1" applyFont="1" applyFill="1" applyBorder="1" applyAlignment="1">
      <alignment horizontal="right" vertical="center" wrapText="1"/>
    </xf>
    <xf numFmtId="164" fontId="17" fillId="9" borderId="3" xfId="36" applyFont="1" applyFill="1" applyBorder="1" applyAlignment="1">
      <alignment horizontal="left" vertical="center" wrapText="1"/>
      <protection/>
    </xf>
    <xf numFmtId="169" fontId="14" fillId="0" borderId="3" xfId="36" applyNumberFormat="1" applyFont="1" applyFill="1" applyBorder="1" applyAlignment="1" applyProtection="1">
      <alignment vertical="center"/>
      <protection locked="0"/>
    </xf>
    <xf numFmtId="169" fontId="14" fillId="9" borderId="3" xfId="36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/>
    </xf>
    <xf numFmtId="169" fontId="17" fillId="0" borderId="3" xfId="0" applyNumberFormat="1" applyFont="1" applyFill="1" applyBorder="1" applyAlignment="1" applyProtection="1">
      <alignment horizontal="right" vertical="center"/>
      <protection locked="0"/>
    </xf>
    <xf numFmtId="169" fontId="17" fillId="9" borderId="3" xfId="0" applyNumberFormat="1" applyFont="1" applyFill="1" applyBorder="1" applyAlignment="1" applyProtection="1">
      <alignment horizontal="right" vertical="center"/>
      <protection locked="0"/>
    </xf>
    <xf numFmtId="164" fontId="16" fillId="9" borderId="3" xfId="36" applyFont="1" applyFill="1" applyBorder="1" applyAlignment="1">
      <alignment vertical="center" wrapText="1"/>
      <protection/>
    </xf>
    <xf numFmtId="169" fontId="15" fillId="9" borderId="3" xfId="36" applyNumberFormat="1" applyFont="1" applyFill="1" applyBorder="1" applyAlignment="1" applyProtection="1">
      <alignment horizontal="right" vertical="center"/>
      <protection locked="0"/>
    </xf>
    <xf numFmtId="164" fontId="18" fillId="0" borderId="0" xfId="0" applyFont="1" applyAlignment="1">
      <alignment/>
    </xf>
    <xf numFmtId="169" fontId="17" fillId="9" borderId="3" xfId="40" applyNumberFormat="1" applyFont="1" applyFill="1" applyBorder="1" applyAlignment="1" applyProtection="1">
      <alignment horizontal="right" wrapText="1"/>
      <protection locked="0"/>
    </xf>
    <xf numFmtId="169" fontId="17" fillId="9" borderId="6" xfId="40" applyNumberFormat="1" applyFont="1" applyFill="1" applyBorder="1" applyAlignment="1" applyProtection="1">
      <alignment horizontal="right" wrapText="1"/>
      <protection locked="0"/>
    </xf>
    <xf numFmtId="169" fontId="16" fillId="9" borderId="3" xfId="0" applyNumberFormat="1" applyFont="1" applyFill="1" applyBorder="1" applyAlignment="1" applyProtection="1">
      <alignment horizontal="right" vertical="center"/>
      <protection locked="0"/>
    </xf>
    <xf numFmtId="169" fontId="14" fillId="9" borderId="3" xfId="0" applyNumberFormat="1" applyFont="1" applyFill="1" applyBorder="1" applyAlignment="1">
      <alignment horizontal="right" wrapText="1"/>
    </xf>
    <xf numFmtId="169" fontId="14" fillId="9" borderId="3" xfId="36" applyNumberFormat="1" applyFont="1" applyFill="1" applyBorder="1" applyAlignment="1" applyProtection="1">
      <alignment horizontal="right" wrapText="1"/>
      <protection locked="0"/>
    </xf>
    <xf numFmtId="169" fontId="14" fillId="9" borderId="6" xfId="36" applyNumberFormat="1" applyFont="1" applyFill="1" applyBorder="1" applyAlignment="1" applyProtection="1">
      <alignment horizontal="right" wrapText="1"/>
      <protection locked="0"/>
    </xf>
    <xf numFmtId="169" fontId="14" fillId="9" borderId="3" xfId="0" applyNumberFormat="1" applyFont="1" applyFill="1" applyBorder="1" applyAlignment="1">
      <alignment/>
    </xf>
    <xf numFmtId="169" fontId="17" fillId="9" borderId="3" xfId="0" applyNumberFormat="1" applyFont="1" applyFill="1" applyBorder="1" applyAlignment="1" applyProtection="1">
      <alignment horizontal="right"/>
      <protection locked="0"/>
    </xf>
    <xf numFmtId="169" fontId="15" fillId="9" borderId="3" xfId="40" applyNumberFormat="1" applyFont="1" applyFill="1" applyBorder="1" applyAlignment="1" applyProtection="1">
      <alignment horizontal="right" wrapText="1"/>
      <protection locked="0"/>
    </xf>
    <xf numFmtId="169" fontId="14" fillId="9" borderId="6" xfId="36" applyNumberFormat="1" applyFont="1" applyFill="1" applyBorder="1" applyAlignment="1" applyProtection="1">
      <alignment horizontal="right" vertical="center"/>
      <protection locked="0"/>
    </xf>
    <xf numFmtId="169" fontId="17" fillId="9" borderId="3" xfId="36" applyNumberFormat="1" applyFont="1" applyFill="1" applyBorder="1" applyAlignment="1">
      <alignment horizontal="right" wrapText="1"/>
      <protection/>
    </xf>
    <xf numFmtId="169" fontId="17" fillId="9" borderId="3" xfId="0" applyNumberFormat="1" applyFont="1" applyFill="1" applyBorder="1" applyAlignment="1">
      <alignment horizontal="right" wrapText="1"/>
    </xf>
    <xf numFmtId="164" fontId="15" fillId="0" borderId="3" xfId="36" applyFont="1" applyFill="1" applyBorder="1" applyAlignment="1" applyProtection="1">
      <alignment vertical="center" wrapText="1"/>
      <protection/>
    </xf>
    <xf numFmtId="169" fontId="15" fillId="0" borderId="3" xfId="0" applyNumberFormat="1" applyFont="1" applyFill="1" applyBorder="1" applyAlignment="1">
      <alignment horizontal="right" wrapText="1"/>
    </xf>
    <xf numFmtId="169" fontId="16" fillId="0" borderId="3" xfId="36" applyNumberFormat="1" applyFont="1" applyFill="1" applyBorder="1" applyAlignment="1" applyProtection="1">
      <alignment horizontal="right" wrapText="1"/>
      <protection/>
    </xf>
    <xf numFmtId="169" fontId="16" fillId="0" borderId="6" xfId="36" applyNumberFormat="1" applyFont="1" applyFill="1" applyBorder="1" applyAlignment="1" applyProtection="1">
      <alignment horizontal="right" wrapText="1"/>
      <protection/>
    </xf>
    <xf numFmtId="169" fontId="15" fillId="0" borderId="3" xfId="0" applyNumberFormat="1" applyFont="1" applyFill="1" applyBorder="1" applyAlignment="1">
      <alignment/>
    </xf>
    <xf numFmtId="164" fontId="18" fillId="0" borderId="0" xfId="0" applyFont="1" applyFill="1" applyAlignment="1">
      <alignment/>
    </xf>
    <xf numFmtId="169" fontId="14" fillId="0" borderId="3" xfId="0" applyNumberFormat="1" applyFont="1" applyFill="1" applyBorder="1" applyAlignment="1">
      <alignment horizontal="right" wrapText="1"/>
    </xf>
    <xf numFmtId="169" fontId="17" fillId="0" borderId="3" xfId="36" applyNumberFormat="1" applyFont="1" applyFill="1" applyBorder="1" applyAlignment="1" applyProtection="1">
      <alignment horizontal="right" wrapText="1"/>
      <protection/>
    </xf>
    <xf numFmtId="169" fontId="17" fillId="0" borderId="6" xfId="36" applyNumberFormat="1" applyFont="1" applyFill="1" applyBorder="1" applyAlignment="1" applyProtection="1">
      <alignment horizontal="right" wrapText="1"/>
      <protection/>
    </xf>
    <xf numFmtId="169" fontId="14" fillId="0" borderId="3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9" fontId="14" fillId="0" borderId="6" xfId="0" applyNumberFormat="1" applyFont="1" applyFill="1" applyBorder="1" applyAlignment="1">
      <alignment horizontal="right" wrapText="1"/>
    </xf>
    <xf numFmtId="169" fontId="14" fillId="9" borderId="6" xfId="0" applyNumberFormat="1" applyFont="1" applyFill="1" applyBorder="1" applyAlignment="1">
      <alignment horizontal="right" wrapText="1"/>
    </xf>
    <xf numFmtId="164" fontId="15" fillId="9" borderId="3" xfId="36" applyFont="1" applyFill="1" applyBorder="1" applyAlignment="1" applyProtection="1">
      <alignment vertical="center" wrapText="1"/>
      <protection/>
    </xf>
    <xf numFmtId="169" fontId="15" fillId="9" borderId="3" xfId="0" applyNumberFormat="1" applyFont="1" applyFill="1" applyBorder="1" applyAlignment="1">
      <alignment horizontal="right" wrapText="1"/>
    </xf>
    <xf numFmtId="169" fontId="16" fillId="9" borderId="3" xfId="0" applyNumberFormat="1" applyFont="1" applyFill="1" applyBorder="1" applyAlignment="1">
      <alignment horizontal="right" wrapText="1"/>
    </xf>
    <xf numFmtId="169" fontId="16" fillId="9" borderId="6" xfId="0" applyNumberFormat="1" applyFont="1" applyFill="1" applyBorder="1" applyAlignment="1">
      <alignment horizontal="right" wrapText="1"/>
    </xf>
    <xf numFmtId="169" fontId="16" fillId="9" borderId="3" xfId="0" applyNumberFormat="1" applyFont="1" applyFill="1" applyBorder="1" applyAlignment="1">
      <alignment/>
    </xf>
    <xf numFmtId="169" fontId="17" fillId="9" borderId="3" xfId="36" applyNumberFormat="1" applyFont="1" applyFill="1" applyBorder="1" applyAlignment="1" applyProtection="1">
      <alignment horizontal="right" vertical="center"/>
      <protection locked="0"/>
    </xf>
    <xf numFmtId="169" fontId="17" fillId="9" borderId="6" xfId="36" applyNumberFormat="1" applyFont="1" applyFill="1" applyBorder="1" applyAlignment="1" applyProtection="1">
      <alignment horizontal="right" vertical="center"/>
      <protection locked="0"/>
    </xf>
    <xf numFmtId="169" fontId="14" fillId="9" borderId="3" xfId="40" applyNumberFormat="1" applyFont="1" applyFill="1" applyBorder="1" applyAlignment="1" applyProtection="1">
      <alignment horizontal="right" wrapText="1"/>
      <protection locked="0"/>
    </xf>
    <xf numFmtId="169" fontId="14" fillId="9" borderId="6" xfId="40" applyNumberFormat="1" applyFont="1" applyFill="1" applyBorder="1" applyAlignment="1" applyProtection="1">
      <alignment horizontal="right" wrapText="1"/>
      <protection locked="0"/>
    </xf>
    <xf numFmtId="164" fontId="16" fillId="9" borderId="3" xfId="36" applyFont="1" applyFill="1" applyBorder="1" applyAlignment="1">
      <alignment horizontal="left" vertical="center" wrapText="1"/>
      <protection/>
    </xf>
    <xf numFmtId="169" fontId="15" fillId="9" borderId="6" xfId="36" applyNumberFormat="1" applyFont="1" applyFill="1" applyBorder="1" applyAlignment="1" applyProtection="1">
      <alignment horizontal="right" vertical="center"/>
      <protection locked="0"/>
    </xf>
    <xf numFmtId="169" fontId="15" fillId="9" borderId="3" xfId="0" applyNumberFormat="1" applyFont="1" applyFill="1" applyBorder="1" applyAlignment="1">
      <alignment horizontal="right" vertical="center"/>
    </xf>
    <xf numFmtId="164" fontId="15" fillId="0" borderId="3" xfId="36" applyFont="1" applyFill="1" applyBorder="1" applyAlignment="1" applyProtection="1">
      <alignment horizontal="left" vertical="center" wrapText="1"/>
      <protection/>
    </xf>
    <xf numFmtId="169" fontId="15" fillId="9" borderId="3" xfId="0" applyNumberFormat="1" applyFont="1" applyFill="1" applyBorder="1" applyAlignment="1">
      <alignment vertical="center"/>
    </xf>
    <xf numFmtId="164" fontId="14" fillId="9" borderId="3" xfId="36" applyFont="1" applyFill="1" applyBorder="1" applyAlignment="1" applyProtection="1">
      <alignment horizontal="center" vertical="center" wrapText="1"/>
      <protection/>
    </xf>
    <xf numFmtId="164" fontId="14" fillId="9" borderId="3" xfId="36" applyFont="1" applyFill="1" applyBorder="1" applyAlignment="1" applyProtection="1">
      <alignment vertical="center" wrapText="1"/>
      <protection/>
    </xf>
    <xf numFmtId="169" fontId="15" fillId="9" borderId="6" xfId="0" applyNumberFormat="1" applyFont="1" applyFill="1" applyBorder="1" applyAlignment="1">
      <alignment horizontal="right" wrapText="1"/>
    </xf>
    <xf numFmtId="169" fontId="15" fillId="9" borderId="3" xfId="0" applyNumberFormat="1" applyFont="1" applyFill="1" applyBorder="1" applyAlignment="1">
      <alignment/>
    </xf>
    <xf numFmtId="169" fontId="17" fillId="9" borderId="3" xfId="36" applyNumberFormat="1" applyFont="1" applyFill="1" applyBorder="1">
      <alignment/>
      <protection/>
    </xf>
    <xf numFmtId="169" fontId="17" fillId="9" borderId="3" xfId="0" applyNumberFormat="1" applyFont="1" applyFill="1" applyBorder="1" applyAlignment="1">
      <alignment horizontal="right"/>
    </xf>
    <xf numFmtId="169" fontId="17" fillId="9" borderId="6" xfId="0" applyNumberFormat="1" applyFont="1" applyFill="1" applyBorder="1" applyAlignment="1">
      <alignment horizontal="right"/>
    </xf>
    <xf numFmtId="168" fontId="16" fillId="9" borderId="3" xfId="36" applyNumberFormat="1" applyFont="1" applyFill="1" applyBorder="1" applyAlignment="1">
      <alignment horizontal="left" vertical="center" wrapText="1"/>
      <protection/>
    </xf>
    <xf numFmtId="169" fontId="16" fillId="9" borderId="3" xfId="36" applyNumberFormat="1" applyFont="1" applyFill="1" applyBorder="1" applyAlignment="1">
      <alignment horizontal="right" vertical="center"/>
      <protection/>
    </xf>
    <xf numFmtId="169" fontId="17" fillId="9" borderId="3" xfId="36" applyNumberFormat="1" applyFont="1" applyFill="1" applyBorder="1" applyAlignment="1">
      <alignment horizontal="right" vertical="center"/>
      <protection/>
    </xf>
    <xf numFmtId="169" fontId="16" fillId="9" borderId="3" xfId="0" applyNumberFormat="1" applyFont="1" applyFill="1" applyBorder="1" applyAlignment="1">
      <alignment horizontal="right"/>
    </xf>
    <xf numFmtId="169" fontId="16" fillId="9" borderId="6" xfId="0" applyNumberFormat="1" applyFont="1" applyFill="1" applyBorder="1" applyAlignment="1">
      <alignment horizontal="right"/>
    </xf>
    <xf numFmtId="170" fontId="15" fillId="9" borderId="3" xfId="0" applyNumberFormat="1" applyFont="1" applyFill="1" applyBorder="1" applyAlignment="1">
      <alignment horizontal="right" wrapText="1"/>
    </xf>
    <xf numFmtId="170" fontId="14" fillId="9" borderId="3" xfId="0" applyNumberFormat="1" applyFont="1" applyFill="1" applyBorder="1" applyAlignment="1">
      <alignment horizontal="right" wrapText="1"/>
    </xf>
    <xf numFmtId="170" fontId="17" fillId="9" borderId="3" xfId="0" applyNumberFormat="1" applyFont="1" applyFill="1" applyBorder="1" applyAlignment="1">
      <alignment horizontal="right"/>
    </xf>
    <xf numFmtId="170" fontId="17" fillId="9" borderId="6" xfId="0" applyNumberFormat="1" applyFont="1" applyFill="1" applyBorder="1" applyAlignment="1">
      <alignment horizontal="right"/>
    </xf>
    <xf numFmtId="171" fontId="15" fillId="0" borderId="3" xfId="0" applyNumberFormat="1" applyFont="1" applyFill="1" applyBorder="1" applyAlignment="1">
      <alignment horizontal="right" wrapText="1"/>
    </xf>
    <xf numFmtId="164" fontId="18" fillId="0" borderId="0" xfId="0" applyFont="1" applyFill="1" applyAlignment="1">
      <alignment horizontal="left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 2" xfId="36"/>
    <cellStyle name="Обычный 2 2" xfId="37"/>
    <cellStyle name="Обычный 3" xfId="38"/>
    <cellStyle name="Обычный 4" xfId="39"/>
    <cellStyle name="Обычный 5" xfId="40"/>
    <cellStyle name="Финансовый 2" xfId="41"/>
    <cellStyle name="Финансовый [0] 2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="130" zoomScaleSheetLayoutView="130" workbookViewId="0" topLeftCell="A1">
      <selection activeCell="A2" sqref="A2"/>
    </sheetView>
  </sheetViews>
  <sheetFormatPr defaultColWidth="8.00390625" defaultRowHeight="15"/>
  <cols>
    <col min="1" max="1" width="61.7109375" style="1" customWidth="1"/>
    <col min="2" max="2" width="11.140625" style="1" customWidth="1"/>
    <col min="3" max="3" width="10.00390625" style="1" customWidth="1"/>
    <col min="4" max="4" width="9.57421875" style="1" customWidth="1"/>
    <col min="5" max="5" width="9.7109375" style="1" customWidth="1"/>
    <col min="6" max="6" width="10.421875" style="1" customWidth="1"/>
    <col min="7" max="7" width="9.28125" style="1" customWidth="1"/>
    <col min="8" max="16384" width="8.7109375" style="0" customWidth="1"/>
  </cols>
  <sheetData>
    <row r="1" ht="15">
      <c r="F1" s="2" t="s">
        <v>0</v>
      </c>
    </row>
    <row r="2" spans="1:7" ht="36.75" customHeight="1">
      <c r="A2" s="3" t="s">
        <v>1</v>
      </c>
      <c r="B2" s="3"/>
      <c r="C2" s="3"/>
      <c r="D2" s="3"/>
      <c r="E2" s="3"/>
      <c r="F2" s="3"/>
      <c r="G2" s="3"/>
    </row>
    <row r="3" spans="1:7" ht="15">
      <c r="A3" s="4" t="s">
        <v>2</v>
      </c>
      <c r="B3" s="5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</row>
    <row r="4" spans="1:7" ht="15" customHeight="1">
      <c r="A4" s="4"/>
      <c r="B4" s="4" t="s">
        <v>3</v>
      </c>
      <c r="C4" s="4"/>
      <c r="D4" s="6" t="s">
        <v>4</v>
      </c>
      <c r="E4" s="6" t="s">
        <v>5</v>
      </c>
      <c r="F4" s="6"/>
      <c r="G4" s="6"/>
    </row>
    <row r="5" spans="1:7" ht="28.5">
      <c r="A5" s="7" t="s">
        <v>6</v>
      </c>
      <c r="B5" s="8">
        <v>3655.538</v>
      </c>
      <c r="C5" s="9">
        <v>4750.512</v>
      </c>
      <c r="D5" s="10">
        <v>4814.948</v>
      </c>
      <c r="E5" s="10">
        <v>5182.406</v>
      </c>
      <c r="F5" s="11">
        <v>5702.304</v>
      </c>
      <c r="G5" s="12">
        <v>6292.151</v>
      </c>
    </row>
    <row r="6" spans="1:7" ht="15">
      <c r="A6" s="13" t="s">
        <v>7</v>
      </c>
      <c r="B6" s="14">
        <v>124.2</v>
      </c>
      <c r="C6" s="15">
        <f>C5/B5*100</f>
        <v>129.9538398998998</v>
      </c>
      <c r="D6" s="15">
        <f>D5/C5*100</f>
        <v>101.35640116265363</v>
      </c>
      <c r="E6" s="15">
        <f>E5/D5*100</f>
        <v>107.63160889795694</v>
      </c>
      <c r="F6" s="15">
        <f>F5/E5*100</f>
        <v>110.03198128436868</v>
      </c>
      <c r="G6" s="15">
        <f>G5/F5*100</f>
        <v>110.34401182399253</v>
      </c>
    </row>
    <row r="7" spans="1:7" s="19" customFormat="1" ht="15">
      <c r="A7" s="16" t="s">
        <v>8</v>
      </c>
      <c r="B7" s="17"/>
      <c r="C7" s="18"/>
      <c r="D7" s="18"/>
      <c r="E7" s="18"/>
      <c r="F7" s="18"/>
      <c r="G7" s="18"/>
    </row>
    <row r="8" spans="1:7" s="19" customFormat="1" ht="15">
      <c r="A8" s="16" t="s">
        <v>9</v>
      </c>
      <c r="B8" s="20">
        <v>3440.206</v>
      </c>
      <c r="C8" s="21">
        <v>4393.672</v>
      </c>
      <c r="D8" s="21">
        <v>4292.674</v>
      </c>
      <c r="E8" s="21">
        <v>4623.623</v>
      </c>
      <c r="F8" s="21">
        <v>5096.014</v>
      </c>
      <c r="G8" s="21">
        <v>5620.708</v>
      </c>
    </row>
    <row r="9" spans="1:7" s="19" customFormat="1" ht="15">
      <c r="A9" s="13" t="s">
        <v>7</v>
      </c>
      <c r="B9" s="14">
        <v>120.9</v>
      </c>
      <c r="C9" s="15">
        <f>C8/B8*100</f>
        <v>127.71537518392793</v>
      </c>
      <c r="D9" s="15">
        <f>D8/C8*100</f>
        <v>97.70128493888485</v>
      </c>
      <c r="E9" s="15">
        <f>E8/D8*100</f>
        <v>107.70962341887595</v>
      </c>
      <c r="F9" s="15">
        <f>F8/E8*100</f>
        <v>110.21690133473254</v>
      </c>
      <c r="G9" s="15">
        <f>G8/F8*100</f>
        <v>110.29616480645461</v>
      </c>
    </row>
    <row r="10" spans="1:7" s="24" customFormat="1" ht="28.5">
      <c r="A10" s="22" t="s">
        <v>10</v>
      </c>
      <c r="B10" s="23">
        <v>13587.8</v>
      </c>
      <c r="C10" s="23">
        <v>14269</v>
      </c>
      <c r="D10" s="23">
        <v>15535.1</v>
      </c>
      <c r="E10" s="23">
        <v>16708.6</v>
      </c>
      <c r="F10" s="23">
        <v>17445.7</v>
      </c>
      <c r="G10" s="23">
        <v>18154.2</v>
      </c>
    </row>
    <row r="11" spans="1:7" s="19" customFormat="1" ht="15">
      <c r="A11" s="13" t="s">
        <v>11</v>
      </c>
      <c r="B11" s="14">
        <v>99.2</v>
      </c>
      <c r="C11" s="25">
        <v>99.7</v>
      </c>
      <c r="D11" s="25">
        <v>104.8</v>
      </c>
      <c r="E11" s="25">
        <v>101.4</v>
      </c>
      <c r="F11" s="26">
        <v>101.1</v>
      </c>
      <c r="G11" s="25">
        <v>100.9</v>
      </c>
    </row>
    <row r="12" spans="1:7" s="24" customFormat="1" ht="28.5">
      <c r="A12" s="22" t="s">
        <v>12</v>
      </c>
      <c r="B12" s="27">
        <v>233.3</v>
      </c>
      <c r="C12" s="27">
        <v>305.4</v>
      </c>
      <c r="D12" s="27">
        <v>877.6</v>
      </c>
      <c r="E12" s="27">
        <v>236.5</v>
      </c>
      <c r="F12" s="27">
        <v>249.6</v>
      </c>
      <c r="G12" s="27">
        <v>264.5</v>
      </c>
    </row>
    <row r="13" spans="1:7" s="19" customFormat="1" ht="15">
      <c r="A13" s="13" t="s">
        <v>7</v>
      </c>
      <c r="B13" s="18">
        <v>82.3</v>
      </c>
      <c r="C13" s="28">
        <f>C12/B12*100</f>
        <v>130.9044149164166</v>
      </c>
      <c r="D13" s="28">
        <f>D12/C12*100</f>
        <v>287.3608382449247</v>
      </c>
      <c r="E13" s="28">
        <f>E12/D12*100</f>
        <v>26.948495897903374</v>
      </c>
      <c r="F13" s="28">
        <f>F12/E12*100</f>
        <v>105.53911205073996</v>
      </c>
      <c r="G13" s="28">
        <f>G12/F12*100</f>
        <v>105.96955128205127</v>
      </c>
    </row>
    <row r="14" spans="1:7" s="19" customFormat="1" ht="15">
      <c r="A14" s="16" t="s">
        <v>8</v>
      </c>
      <c r="B14" s="29"/>
      <c r="C14" s="29"/>
      <c r="D14" s="29"/>
      <c r="E14" s="29"/>
      <c r="F14" s="30"/>
      <c r="G14" s="31"/>
    </row>
    <row r="15" spans="1:7" s="19" customFormat="1" ht="15">
      <c r="A15" s="16" t="s">
        <v>9</v>
      </c>
      <c r="B15" s="32">
        <v>129.1</v>
      </c>
      <c r="C15" s="32">
        <v>229.9</v>
      </c>
      <c r="D15" s="32">
        <v>834.8</v>
      </c>
      <c r="E15" s="32">
        <v>192</v>
      </c>
      <c r="F15" s="32">
        <v>203</v>
      </c>
      <c r="G15" s="32">
        <v>215.3</v>
      </c>
    </row>
    <row r="16" spans="1:7" s="19" customFormat="1" ht="14.25" customHeight="1">
      <c r="A16" s="13" t="s">
        <v>7</v>
      </c>
      <c r="B16" s="18">
        <v>69.7</v>
      </c>
      <c r="C16" s="28">
        <f>C15/B15*100</f>
        <v>178.07900852052674</v>
      </c>
      <c r="D16" s="28">
        <f>D15/C15*100</f>
        <v>363.1143975641583</v>
      </c>
      <c r="E16" s="28">
        <f>E15/D15*100</f>
        <v>22.999520843315764</v>
      </c>
      <c r="F16" s="28">
        <f>F15/E15*100</f>
        <v>105.72916666666667</v>
      </c>
      <c r="G16" s="28">
        <f>G15/F15*100</f>
        <v>106.05911330049263</v>
      </c>
    </row>
    <row r="17" spans="1:7" s="24" customFormat="1" ht="26.25" customHeight="1">
      <c r="A17" s="22" t="s">
        <v>13</v>
      </c>
      <c r="B17" s="33">
        <v>5432.9</v>
      </c>
      <c r="C17" s="33">
        <v>6095.2</v>
      </c>
      <c r="D17" s="33">
        <v>6705.2</v>
      </c>
      <c r="E17" s="33">
        <v>7275.3</v>
      </c>
      <c r="F17" s="33">
        <v>7844.1</v>
      </c>
      <c r="G17" s="33">
        <v>8516.8</v>
      </c>
    </row>
    <row r="18" spans="1:7" s="19" customFormat="1" ht="15">
      <c r="A18" s="13" t="s">
        <v>11</v>
      </c>
      <c r="B18" s="32">
        <v>95.8</v>
      </c>
      <c r="C18" s="32">
        <v>104.5</v>
      </c>
      <c r="D18" s="32">
        <v>106.7</v>
      </c>
      <c r="E18" s="32">
        <v>103.8</v>
      </c>
      <c r="F18" s="32">
        <v>103.9</v>
      </c>
      <c r="G18" s="32">
        <v>104</v>
      </c>
    </row>
    <row r="19" spans="1:7" s="19" customFormat="1" ht="15">
      <c r="A19" s="16" t="s">
        <v>8</v>
      </c>
      <c r="B19" s="18"/>
      <c r="C19" s="18"/>
      <c r="D19" s="18"/>
      <c r="E19" s="18"/>
      <c r="F19" s="34"/>
      <c r="G19" s="31"/>
    </row>
    <row r="20" spans="1:7" s="19" customFormat="1" ht="15">
      <c r="A20" s="16" t="s">
        <v>9</v>
      </c>
      <c r="B20" s="35">
        <v>2507.8</v>
      </c>
      <c r="C20" s="35">
        <v>2850.6</v>
      </c>
      <c r="D20" s="35">
        <v>3188.8</v>
      </c>
      <c r="E20" s="35">
        <v>3422.5</v>
      </c>
      <c r="F20" s="35">
        <v>3683.9</v>
      </c>
      <c r="G20" s="35">
        <v>3980.6</v>
      </c>
    </row>
    <row r="21" spans="1:7" s="19" customFormat="1" ht="15">
      <c r="A21" s="13" t="s">
        <v>11</v>
      </c>
      <c r="B21" s="28">
        <v>98.1</v>
      </c>
      <c r="C21" s="36">
        <v>104.9</v>
      </c>
      <c r="D21" s="36">
        <v>108.5</v>
      </c>
      <c r="E21" s="36">
        <v>103.1</v>
      </c>
      <c r="F21" s="36">
        <v>103.3</v>
      </c>
      <c r="G21" s="36">
        <v>103.5</v>
      </c>
    </row>
    <row r="22" spans="1:8" s="24" customFormat="1" ht="27.75" customHeight="1">
      <c r="A22" s="37" t="s">
        <v>14</v>
      </c>
      <c r="B22" s="38">
        <v>122.5</v>
      </c>
      <c r="C22" s="38">
        <v>130.9</v>
      </c>
      <c r="D22" s="38">
        <v>133.7</v>
      </c>
      <c r="E22" s="39">
        <v>140.4</v>
      </c>
      <c r="F22" s="40">
        <v>146.8</v>
      </c>
      <c r="G22" s="41">
        <v>153.7</v>
      </c>
      <c r="H22" s="42"/>
    </row>
    <row r="23" spans="1:8" s="19" customFormat="1" ht="15">
      <c r="A23" s="13" t="s">
        <v>11</v>
      </c>
      <c r="B23" s="43">
        <v>97.8</v>
      </c>
      <c r="C23" s="43">
        <v>100.6</v>
      </c>
      <c r="D23" s="43">
        <v>101.5</v>
      </c>
      <c r="E23" s="44">
        <v>100.9</v>
      </c>
      <c r="F23" s="45">
        <v>101</v>
      </c>
      <c r="G23" s="46">
        <v>101.1</v>
      </c>
      <c r="H23" s="47"/>
    </row>
    <row r="24" spans="1:8" s="19" customFormat="1" ht="15">
      <c r="A24" s="16" t="s">
        <v>8</v>
      </c>
      <c r="B24" s="43"/>
      <c r="C24" s="43"/>
      <c r="D24" s="43"/>
      <c r="E24" s="43"/>
      <c r="F24" s="48"/>
      <c r="G24" s="46"/>
      <c r="H24" s="47"/>
    </row>
    <row r="25" spans="1:8" s="19" customFormat="1" ht="15">
      <c r="A25" s="16" t="s">
        <v>9</v>
      </c>
      <c r="B25" s="43">
        <v>13.4</v>
      </c>
      <c r="C25" s="43">
        <v>15.4</v>
      </c>
      <c r="D25" s="43">
        <v>16.3</v>
      </c>
      <c r="E25" s="43">
        <v>17.7</v>
      </c>
      <c r="F25" s="48">
        <v>19</v>
      </c>
      <c r="G25" s="46">
        <v>20.5</v>
      </c>
      <c r="H25" s="47"/>
    </row>
    <row r="26" spans="1:7" s="19" customFormat="1" ht="15">
      <c r="A26" s="13" t="s">
        <v>11</v>
      </c>
      <c r="B26" s="28">
        <v>154.2</v>
      </c>
      <c r="C26" s="28">
        <v>114.8</v>
      </c>
      <c r="D26" s="28">
        <v>105.7</v>
      </c>
      <c r="E26" s="28">
        <v>103.8</v>
      </c>
      <c r="F26" s="49">
        <v>104</v>
      </c>
      <c r="G26" s="31">
        <v>104.2</v>
      </c>
    </row>
    <row r="27" spans="1:7" s="24" customFormat="1" ht="42.75">
      <c r="A27" s="50" t="s">
        <v>15</v>
      </c>
      <c r="B27" s="51">
        <v>1648.9</v>
      </c>
      <c r="C27" s="52">
        <v>2774.6</v>
      </c>
      <c r="D27" s="52">
        <v>1573.5</v>
      </c>
      <c r="E27" s="52">
        <v>2093.9</v>
      </c>
      <c r="F27" s="53">
        <v>2315.8</v>
      </c>
      <c r="G27" s="54">
        <v>2697.2</v>
      </c>
    </row>
    <row r="28" spans="1:7" s="19" customFormat="1" ht="15">
      <c r="A28" s="13" t="s">
        <v>11</v>
      </c>
      <c r="B28" s="55"/>
      <c r="C28" s="55">
        <v>162.7</v>
      </c>
      <c r="D28" s="55">
        <v>53.9</v>
      </c>
      <c r="E28" s="55">
        <v>127.3</v>
      </c>
      <c r="F28" s="56">
        <v>105.9</v>
      </c>
      <c r="G28" s="31">
        <v>111.9</v>
      </c>
    </row>
    <row r="29" spans="1:7" s="19" customFormat="1" ht="15">
      <c r="A29" s="16" t="s">
        <v>8</v>
      </c>
      <c r="B29" s="55"/>
      <c r="C29" s="55"/>
      <c r="D29" s="55"/>
      <c r="E29" s="55"/>
      <c r="F29" s="56"/>
      <c r="G29" s="31"/>
    </row>
    <row r="30" spans="1:7" s="19" customFormat="1" ht="15">
      <c r="A30" s="16" t="s">
        <v>9</v>
      </c>
      <c r="B30" s="55">
        <v>1125.3</v>
      </c>
      <c r="C30" s="55">
        <v>1365.4</v>
      </c>
      <c r="D30" s="55">
        <v>1098</v>
      </c>
      <c r="E30" s="55">
        <v>1160.2</v>
      </c>
      <c r="F30" s="55">
        <v>1325.5</v>
      </c>
      <c r="G30" s="55">
        <v>1427</v>
      </c>
    </row>
    <row r="31" spans="1:7" s="19" customFormat="1" ht="15">
      <c r="A31" s="13" t="s">
        <v>11</v>
      </c>
      <c r="B31" s="18">
        <v>81.9</v>
      </c>
      <c r="C31" s="18">
        <v>117.3</v>
      </c>
      <c r="D31" s="18">
        <v>76.4</v>
      </c>
      <c r="E31" s="18">
        <v>101.1</v>
      </c>
      <c r="F31" s="34">
        <v>109.4</v>
      </c>
      <c r="G31" s="31">
        <v>103.4</v>
      </c>
    </row>
    <row r="32" spans="1:7" s="24" customFormat="1" ht="40.5" customHeight="1">
      <c r="A32" s="22" t="s">
        <v>16</v>
      </c>
      <c r="B32" s="33">
        <v>2970.7</v>
      </c>
      <c r="C32" s="33">
        <v>621.4</v>
      </c>
      <c r="D32" s="33">
        <v>664.1</v>
      </c>
      <c r="E32" s="33">
        <v>681.9</v>
      </c>
      <c r="F32" s="33">
        <v>741.7</v>
      </c>
      <c r="G32" s="33">
        <v>803.7</v>
      </c>
    </row>
    <row r="33" spans="1:7" s="19" customFormat="1" ht="15">
      <c r="A33" s="13" t="s">
        <v>11</v>
      </c>
      <c r="B33" s="57">
        <v>39.7</v>
      </c>
      <c r="C33" s="25">
        <v>20.9</v>
      </c>
      <c r="D33" s="25">
        <v>98.5</v>
      </c>
      <c r="E33" s="25">
        <v>97.9</v>
      </c>
      <c r="F33" s="25">
        <v>103.6</v>
      </c>
      <c r="G33" s="25">
        <v>103.4</v>
      </c>
    </row>
    <row r="34" spans="1:7" s="19" customFormat="1" ht="15">
      <c r="A34" s="16" t="s">
        <v>8</v>
      </c>
      <c r="B34" s="18"/>
      <c r="C34" s="18"/>
      <c r="D34" s="18"/>
      <c r="E34" s="18"/>
      <c r="F34" s="34"/>
      <c r="G34" s="31"/>
    </row>
    <row r="35" spans="1:7" s="19" customFormat="1" ht="15">
      <c r="A35" s="16" t="s">
        <v>9</v>
      </c>
      <c r="B35" s="57">
        <v>218.5</v>
      </c>
      <c r="C35" s="57">
        <v>120.6</v>
      </c>
      <c r="D35" s="57">
        <v>34.1</v>
      </c>
      <c r="E35" s="57">
        <v>0</v>
      </c>
      <c r="F35" s="58">
        <v>0</v>
      </c>
      <c r="G35" s="57">
        <v>0</v>
      </c>
    </row>
    <row r="36" spans="1:7" s="19" customFormat="1" ht="15">
      <c r="A36" s="13" t="s">
        <v>11</v>
      </c>
      <c r="B36" s="57">
        <v>125.1</v>
      </c>
      <c r="C36" s="25">
        <v>55.1</v>
      </c>
      <c r="D36" s="25">
        <v>26.1</v>
      </c>
      <c r="E36" s="25">
        <v>0</v>
      </c>
      <c r="F36" s="26">
        <v>0</v>
      </c>
      <c r="G36" s="25">
        <v>0</v>
      </c>
    </row>
    <row r="37" spans="1:7" s="24" customFormat="1" ht="33" customHeight="1">
      <c r="A37" s="59" t="s">
        <v>17</v>
      </c>
      <c r="B37" s="23">
        <v>20</v>
      </c>
      <c r="C37" s="23">
        <v>17.2</v>
      </c>
      <c r="D37" s="23">
        <v>18.7</v>
      </c>
      <c r="E37" s="23">
        <v>19.7</v>
      </c>
      <c r="F37" s="60">
        <v>20.5</v>
      </c>
      <c r="G37" s="61">
        <v>21.5</v>
      </c>
    </row>
    <row r="38" spans="1:7" s="19" customFormat="1" ht="15">
      <c r="A38" s="13" t="s">
        <v>11</v>
      </c>
      <c r="B38" s="28">
        <v>75.6</v>
      </c>
      <c r="C38" s="28">
        <v>86.6</v>
      </c>
      <c r="D38" s="28">
        <v>109</v>
      </c>
      <c r="E38" s="28">
        <v>105.6</v>
      </c>
      <c r="F38" s="49">
        <v>103.9</v>
      </c>
      <c r="G38" s="28">
        <v>104.2</v>
      </c>
    </row>
    <row r="39" spans="1:7" s="19" customFormat="1" ht="15">
      <c r="A39" s="16" t="s">
        <v>8</v>
      </c>
      <c r="B39" s="28"/>
      <c r="C39" s="28"/>
      <c r="D39" s="28"/>
      <c r="E39" s="28"/>
      <c r="F39" s="28"/>
      <c r="G39" s="28"/>
    </row>
    <row r="40" spans="1:7" s="19" customFormat="1" ht="15">
      <c r="A40" s="16" t="s">
        <v>18</v>
      </c>
      <c r="B40" s="18">
        <v>20</v>
      </c>
      <c r="C40" s="18">
        <v>17.2</v>
      </c>
      <c r="D40" s="18">
        <v>18.7</v>
      </c>
      <c r="E40" s="18">
        <v>19.7</v>
      </c>
      <c r="F40" s="34">
        <v>20.5</v>
      </c>
      <c r="G40" s="31">
        <v>21.5</v>
      </c>
    </row>
    <row r="41" spans="1:7" s="19" customFormat="1" ht="15">
      <c r="A41" s="13" t="s">
        <v>11</v>
      </c>
      <c r="B41" s="28">
        <v>75.6</v>
      </c>
      <c r="C41" s="28">
        <v>86.6</v>
      </c>
      <c r="D41" s="28">
        <v>109</v>
      </c>
      <c r="E41" s="28">
        <v>105.6</v>
      </c>
      <c r="F41" s="49">
        <v>103.9</v>
      </c>
      <c r="G41" s="28">
        <v>104.2</v>
      </c>
    </row>
    <row r="42" spans="1:7" s="42" customFormat="1" ht="40.5" customHeight="1">
      <c r="A42" s="62" t="s">
        <v>19</v>
      </c>
      <c r="B42" s="38">
        <v>1.1</v>
      </c>
      <c r="C42" s="38">
        <v>0.9</v>
      </c>
      <c r="D42" s="38">
        <v>0.8</v>
      </c>
      <c r="E42" s="38">
        <v>0.8</v>
      </c>
      <c r="F42" s="38">
        <v>0.8</v>
      </c>
      <c r="G42" s="38">
        <v>0.8</v>
      </c>
    </row>
    <row r="43" spans="1:7" s="24" customFormat="1" ht="28.5">
      <c r="A43" s="59" t="s">
        <v>20</v>
      </c>
      <c r="B43" s="23">
        <v>4802.7</v>
      </c>
      <c r="C43" s="23">
        <v>5917.4</v>
      </c>
      <c r="D43" s="23">
        <v>6555.7</v>
      </c>
      <c r="E43" s="23">
        <v>7122.9</v>
      </c>
      <c r="F43" s="60">
        <v>7742.8</v>
      </c>
      <c r="G43" s="63">
        <v>8594.8</v>
      </c>
    </row>
    <row r="44" spans="1:7" s="19" customFormat="1" ht="15">
      <c r="A44" s="64" t="s">
        <v>21</v>
      </c>
      <c r="B44" s="35">
        <v>118</v>
      </c>
      <c r="C44" s="28">
        <f>C43/B43*100</f>
        <v>123.20986111978678</v>
      </c>
      <c r="D44" s="28">
        <f>D43/C43*100</f>
        <v>110.78683205461859</v>
      </c>
      <c r="E44" s="28">
        <f>E43/D43*100</f>
        <v>108.6520127522614</v>
      </c>
      <c r="F44" s="28">
        <f>F43/E43*100</f>
        <v>108.70291594715636</v>
      </c>
      <c r="G44" s="28">
        <f>G43/F43*100</f>
        <v>111.00377124554424</v>
      </c>
    </row>
    <row r="45" spans="1:7" s="19" customFormat="1" ht="15">
      <c r="A45" s="65" t="s">
        <v>8</v>
      </c>
      <c r="B45" s="28"/>
      <c r="C45" s="28"/>
      <c r="D45" s="28"/>
      <c r="E45" s="28"/>
      <c r="F45" s="28"/>
      <c r="G45" s="28"/>
    </row>
    <row r="46" spans="1:7" s="19" customFormat="1" ht="15">
      <c r="A46" s="16" t="s">
        <v>9</v>
      </c>
      <c r="B46" s="28">
        <v>3654.9</v>
      </c>
      <c r="C46" s="28">
        <v>5194.4</v>
      </c>
      <c r="D46" s="28">
        <v>5783.6</v>
      </c>
      <c r="E46" s="28">
        <v>6196.4</v>
      </c>
      <c r="F46" s="49">
        <v>6679.7</v>
      </c>
      <c r="G46" s="31">
        <v>7431.1</v>
      </c>
    </row>
    <row r="47" spans="1:7" s="19" customFormat="1" ht="15">
      <c r="A47" s="64" t="s">
        <v>7</v>
      </c>
      <c r="B47" s="28">
        <v>99.9</v>
      </c>
      <c r="C47" s="28">
        <f>C46/B46*100</f>
        <v>142.12153547292675</v>
      </c>
      <c r="D47" s="28">
        <f>D46/C46*100</f>
        <v>111.34298475281072</v>
      </c>
      <c r="E47" s="28">
        <f>E46/D46*100</f>
        <v>107.13742305830279</v>
      </c>
      <c r="F47" s="28">
        <f>F46/E46*100</f>
        <v>107.79969014266348</v>
      </c>
      <c r="G47" s="28">
        <f>G46/F46*100</f>
        <v>111.24900818899053</v>
      </c>
    </row>
    <row r="48" spans="1:7" s="24" customFormat="1" ht="32.25" customHeight="1">
      <c r="A48" s="50" t="s">
        <v>22</v>
      </c>
      <c r="B48" s="51">
        <v>5269.3</v>
      </c>
      <c r="C48" s="51">
        <v>6271.3</v>
      </c>
      <c r="D48" s="51">
        <v>6773.2</v>
      </c>
      <c r="E48" s="51">
        <v>7168.7</v>
      </c>
      <c r="F48" s="66">
        <v>7769.5</v>
      </c>
      <c r="G48" s="67">
        <v>8611.1</v>
      </c>
    </row>
    <row r="49" spans="1:7" s="19" customFormat="1" ht="15">
      <c r="A49" s="64" t="s">
        <v>21</v>
      </c>
      <c r="B49" s="55" t="s">
        <v>23</v>
      </c>
      <c r="C49" s="28">
        <f>C48/B48*100</f>
        <v>119.01580855142049</v>
      </c>
      <c r="D49" s="28">
        <f>D48/C48*100</f>
        <v>108.00312534881125</v>
      </c>
      <c r="E49" s="28">
        <f>E48/D48*100</f>
        <v>105.83918974782969</v>
      </c>
      <c r="F49" s="28">
        <f>F48/E48*100</f>
        <v>108.38087798345586</v>
      </c>
      <c r="G49" s="28">
        <f>G48/F48*100</f>
        <v>110.83209987772702</v>
      </c>
    </row>
    <row r="50" spans="1:7" s="19" customFormat="1" ht="15">
      <c r="A50" s="65" t="s">
        <v>8</v>
      </c>
      <c r="B50" s="18"/>
      <c r="C50" s="18"/>
      <c r="D50" s="18"/>
      <c r="E50" s="18"/>
      <c r="F50" s="34"/>
      <c r="G50" s="68"/>
    </row>
    <row r="51" spans="1:7" s="19" customFormat="1" ht="15">
      <c r="A51" s="16" t="s">
        <v>9</v>
      </c>
      <c r="B51" s="69">
        <v>3700.8</v>
      </c>
      <c r="C51" s="69">
        <v>5444.4</v>
      </c>
      <c r="D51" s="69">
        <v>5928</v>
      </c>
      <c r="E51" s="69">
        <v>6198.4</v>
      </c>
      <c r="F51" s="70">
        <v>6679.7</v>
      </c>
      <c r="G51" s="69">
        <v>7431.1</v>
      </c>
    </row>
    <row r="52" spans="1:7" s="19" customFormat="1" ht="15">
      <c r="A52" s="64" t="s">
        <v>7</v>
      </c>
      <c r="B52" s="69" t="s">
        <v>23</v>
      </c>
      <c r="C52" s="28">
        <f>C51/B51*100</f>
        <v>147.1141374837873</v>
      </c>
      <c r="D52" s="28">
        <f>D51/C51*100</f>
        <v>108.88252148997135</v>
      </c>
      <c r="E52" s="28">
        <f>E51/D51*100</f>
        <v>104.56140350877192</v>
      </c>
      <c r="F52" s="28">
        <f>F51/E51*100</f>
        <v>107.76490707279298</v>
      </c>
      <c r="G52" s="28">
        <f>G51/F51*100</f>
        <v>111.24900818899053</v>
      </c>
    </row>
    <row r="53" spans="1:7" s="24" customFormat="1" ht="28.5">
      <c r="A53" s="71" t="s">
        <v>24</v>
      </c>
      <c r="B53" s="72">
        <v>466.6</v>
      </c>
      <c r="C53" s="72">
        <v>353.9</v>
      </c>
      <c r="D53" s="72">
        <v>217.5</v>
      </c>
      <c r="E53" s="72">
        <v>45.7</v>
      </c>
      <c r="F53" s="72">
        <v>26.7</v>
      </c>
      <c r="G53" s="72">
        <v>16.3</v>
      </c>
    </row>
    <row r="54" spans="1:7" s="19" customFormat="1" ht="15">
      <c r="A54" s="64" t="s">
        <v>21</v>
      </c>
      <c r="B54" s="73" t="s">
        <v>23</v>
      </c>
      <c r="C54" s="28">
        <f>C53/B53*100</f>
        <v>75.84654950707242</v>
      </c>
      <c r="D54" s="28">
        <f>D53/C53*100</f>
        <v>61.45803899406612</v>
      </c>
      <c r="E54" s="28">
        <f>E53/D53*100</f>
        <v>21.011494252873565</v>
      </c>
      <c r="F54" s="28">
        <f>F53/E53*100</f>
        <v>58.42450765864332</v>
      </c>
      <c r="G54" s="28">
        <f>G53/F53*100</f>
        <v>61.04868913857678</v>
      </c>
    </row>
    <row r="55" spans="1:7" s="19" customFormat="1" ht="15">
      <c r="A55" s="65" t="s">
        <v>8</v>
      </c>
      <c r="B55" s="18"/>
      <c r="C55" s="18"/>
      <c r="D55" s="18"/>
      <c r="E55" s="18"/>
      <c r="F55" s="34"/>
      <c r="G55" s="68"/>
    </row>
    <row r="56" spans="1:7" s="19" customFormat="1" ht="15">
      <c r="A56" s="16" t="s">
        <v>9</v>
      </c>
      <c r="B56" s="28">
        <v>45.9</v>
      </c>
      <c r="C56" s="28">
        <v>250</v>
      </c>
      <c r="D56" s="28">
        <v>144.4</v>
      </c>
      <c r="E56" s="28">
        <v>2</v>
      </c>
      <c r="F56" s="49">
        <v>0</v>
      </c>
      <c r="G56" s="28">
        <v>0</v>
      </c>
    </row>
    <row r="57" spans="1:7" s="19" customFormat="1" ht="15">
      <c r="A57" s="64" t="s">
        <v>7</v>
      </c>
      <c r="B57" s="21" t="s">
        <v>23</v>
      </c>
      <c r="C57" s="28">
        <f>C56/B56*100</f>
        <v>544.6623093681917</v>
      </c>
      <c r="D57" s="28">
        <f>D56/C56*100</f>
        <v>57.76</v>
      </c>
      <c r="E57" s="28">
        <f>E56/D56*100</f>
        <v>1.3850415512465373</v>
      </c>
      <c r="F57" s="28">
        <f>F56/E56*100</f>
        <v>0</v>
      </c>
      <c r="G57" s="28" t="e">
        <f>G56/F56*100</f>
        <v>#DIV/0!</v>
      </c>
    </row>
    <row r="58" spans="1:7" s="24" customFormat="1" ht="28.5">
      <c r="A58" s="22" t="s">
        <v>25</v>
      </c>
      <c r="B58" s="51">
        <v>3856.3</v>
      </c>
      <c r="C58" s="51">
        <v>3972.6</v>
      </c>
      <c r="D58" s="51">
        <v>3994.1</v>
      </c>
      <c r="E58" s="74">
        <v>4180.8</v>
      </c>
      <c r="F58" s="75">
        <v>4392.2</v>
      </c>
      <c r="G58" s="74">
        <v>4686.5</v>
      </c>
    </row>
    <row r="59" spans="1:7" s="19" customFormat="1" ht="15">
      <c r="A59" s="64" t="s">
        <v>21</v>
      </c>
      <c r="B59" s="28">
        <v>101.9</v>
      </c>
      <c r="C59" s="28">
        <f>C58/B58*100</f>
        <v>103.0158442029925</v>
      </c>
      <c r="D59" s="28">
        <f>D58/C58*100</f>
        <v>100.54120726979812</v>
      </c>
      <c r="E59" s="28">
        <f>E58/D58*100</f>
        <v>104.67439473223004</v>
      </c>
      <c r="F59" s="28">
        <f>F58/E58*100</f>
        <v>105.05644852659776</v>
      </c>
      <c r="G59" s="28">
        <f>G58/F58*100</f>
        <v>106.70051454851783</v>
      </c>
    </row>
    <row r="60" spans="1:7" s="19" customFormat="1" ht="15">
      <c r="A60" s="65" t="s">
        <v>8</v>
      </c>
      <c r="B60" s="28"/>
      <c r="C60" s="28"/>
      <c r="D60" s="28"/>
      <c r="E60" s="69"/>
      <c r="F60" s="70"/>
      <c r="G60" s="69"/>
    </row>
    <row r="61" spans="1:7" s="19" customFormat="1" ht="15">
      <c r="A61" s="16" t="s">
        <v>9</v>
      </c>
      <c r="B61" s="28">
        <v>3485</v>
      </c>
      <c r="C61" s="28">
        <v>3562.2</v>
      </c>
      <c r="D61" s="28">
        <v>3573.1</v>
      </c>
      <c r="E61" s="28">
        <v>3727</v>
      </c>
      <c r="F61" s="28">
        <v>3949.4</v>
      </c>
      <c r="G61" s="28">
        <v>4215</v>
      </c>
    </row>
    <row r="62" spans="1:7" s="19" customFormat="1" ht="15">
      <c r="A62" s="64" t="s">
        <v>21</v>
      </c>
      <c r="B62" s="28">
        <v>101.2</v>
      </c>
      <c r="C62" s="28">
        <f>C61/B61*100</f>
        <v>102.21520803443327</v>
      </c>
      <c r="D62" s="28">
        <f>D61/C61*100</f>
        <v>100.3059906799169</v>
      </c>
      <c r="E62" s="28">
        <f>E61/D61*100</f>
        <v>104.30718423777672</v>
      </c>
      <c r="F62" s="28">
        <f>F61/E61*100</f>
        <v>105.96726589750469</v>
      </c>
      <c r="G62" s="28">
        <f>G61/F61*100</f>
        <v>106.72507216286019</v>
      </c>
    </row>
    <row r="63" spans="1:7" s="24" customFormat="1" ht="42.75">
      <c r="A63" s="50" t="s">
        <v>26</v>
      </c>
      <c r="B63" s="76">
        <v>15.202</v>
      </c>
      <c r="C63" s="76">
        <v>14.248</v>
      </c>
      <c r="D63" s="76">
        <v>14.105</v>
      </c>
      <c r="E63" s="76">
        <v>14.148</v>
      </c>
      <c r="F63" s="76">
        <v>14.31</v>
      </c>
      <c r="G63" s="76">
        <v>14.45</v>
      </c>
    </row>
    <row r="64" spans="1:7" s="19" customFormat="1" ht="15">
      <c r="A64" s="64" t="s">
        <v>21</v>
      </c>
      <c r="B64" s="28">
        <v>97.3</v>
      </c>
      <c r="C64" s="28">
        <f>C63/B63*100</f>
        <v>93.72450993290357</v>
      </c>
      <c r="D64" s="28">
        <f>D63/C63*100</f>
        <v>98.99635036496352</v>
      </c>
      <c r="E64" s="28">
        <f>E63/D63*100</f>
        <v>100.30485643388869</v>
      </c>
      <c r="F64" s="28">
        <f>F63/E63*100</f>
        <v>101.14503816793894</v>
      </c>
      <c r="G64" s="28">
        <f>G63/F63*100</f>
        <v>100.97833682739343</v>
      </c>
    </row>
    <row r="65" spans="1:7" s="19" customFormat="1" ht="15">
      <c r="A65" s="65" t="s">
        <v>8</v>
      </c>
      <c r="B65" s="28"/>
      <c r="C65" s="28"/>
      <c r="D65" s="28"/>
      <c r="E65" s="28"/>
      <c r="F65" s="28"/>
      <c r="G65" s="28"/>
    </row>
    <row r="66" spans="1:7" s="19" customFormat="1" ht="15">
      <c r="A66" s="16" t="s">
        <v>27</v>
      </c>
      <c r="B66" s="77">
        <v>12.291</v>
      </c>
      <c r="C66" s="77">
        <v>12.061</v>
      </c>
      <c r="D66" s="77">
        <v>11.595</v>
      </c>
      <c r="E66" s="78">
        <v>11.641</v>
      </c>
      <c r="F66" s="79">
        <v>11.766</v>
      </c>
      <c r="G66" s="78">
        <v>11.831</v>
      </c>
    </row>
    <row r="67" spans="1:7" s="19" customFormat="1" ht="15">
      <c r="A67" s="64" t="s">
        <v>21</v>
      </c>
      <c r="B67" s="28">
        <v>96.6</v>
      </c>
      <c r="C67" s="28">
        <f>C66/B66*100</f>
        <v>98.12871206573915</v>
      </c>
      <c r="D67" s="28">
        <f>D66/C66*100</f>
        <v>96.13630710554682</v>
      </c>
      <c r="E67" s="28">
        <f>E66/D66*100</f>
        <v>100.39672272531264</v>
      </c>
      <c r="F67" s="28">
        <f>F66/E66*100</f>
        <v>101.07379091143373</v>
      </c>
      <c r="G67" s="28">
        <f>G66/F66*100</f>
        <v>100.5524392316845</v>
      </c>
    </row>
    <row r="68" spans="1:7" s="24" customFormat="1" ht="30" customHeight="1">
      <c r="A68" s="50" t="s">
        <v>28</v>
      </c>
      <c r="B68" s="51">
        <v>21139.2</v>
      </c>
      <c r="C68" s="51">
        <v>23234.8</v>
      </c>
      <c r="D68" s="51">
        <v>23597.1</v>
      </c>
      <c r="E68" s="51">
        <v>24625.2</v>
      </c>
      <c r="F68" s="51">
        <v>25577.4</v>
      </c>
      <c r="G68" s="51">
        <v>27027.1</v>
      </c>
    </row>
    <row r="69" spans="1:7" s="19" customFormat="1" ht="15">
      <c r="A69" s="64" t="s">
        <v>21</v>
      </c>
      <c r="B69" s="28" t="s">
        <v>23</v>
      </c>
      <c r="C69" s="28">
        <f>C68/B68*100</f>
        <v>109.91333636088403</v>
      </c>
      <c r="D69" s="28">
        <f>D68/C68*100</f>
        <v>101.55929898256065</v>
      </c>
      <c r="E69" s="28">
        <f>E68/D68*100</f>
        <v>104.3568913129156</v>
      </c>
      <c r="F69" s="28">
        <f>F68/E68*100</f>
        <v>103.86677062521319</v>
      </c>
      <c r="G69" s="28">
        <f>G68/F68*100</f>
        <v>105.66789431294814</v>
      </c>
    </row>
    <row r="70" spans="1:7" s="24" customFormat="1" ht="28.5">
      <c r="A70" s="50" t="s">
        <v>29</v>
      </c>
      <c r="B70" s="51">
        <v>23628.4</v>
      </c>
      <c r="C70" s="51">
        <v>24612.3</v>
      </c>
      <c r="D70" s="51">
        <v>25679.7</v>
      </c>
      <c r="E70" s="51">
        <v>26680.1</v>
      </c>
      <c r="F70" s="51">
        <v>27971.9</v>
      </c>
      <c r="G70" s="51">
        <v>29689.1</v>
      </c>
    </row>
    <row r="71" spans="1:7" s="19" customFormat="1" ht="15">
      <c r="A71" s="64" t="s">
        <v>21</v>
      </c>
      <c r="B71" s="28" t="s">
        <v>23</v>
      </c>
      <c r="C71" s="28">
        <f>C70/B70*100</f>
        <v>104.16405681298775</v>
      </c>
      <c r="D71" s="28">
        <f>D70/C70*100</f>
        <v>104.33685596226279</v>
      </c>
      <c r="E71" s="28">
        <f>E70/D70*100</f>
        <v>103.89568413961221</v>
      </c>
      <c r="F71" s="28">
        <f>F70/E70*100</f>
        <v>104.84181093774012</v>
      </c>
      <c r="G71" s="28">
        <f>G70/F70*100</f>
        <v>106.13901808600774</v>
      </c>
    </row>
    <row r="72" spans="1:7" s="24" customFormat="1" ht="18.75" customHeight="1">
      <c r="A72" s="50" t="s">
        <v>30</v>
      </c>
      <c r="B72" s="51">
        <v>90.7</v>
      </c>
      <c r="C72" s="51">
        <v>102.6</v>
      </c>
      <c r="D72" s="51">
        <v>97.2</v>
      </c>
      <c r="E72" s="51">
        <v>100.2</v>
      </c>
      <c r="F72" s="51">
        <v>99.9</v>
      </c>
      <c r="G72" s="51">
        <v>101.6</v>
      </c>
    </row>
    <row r="73" spans="1:7" s="24" customFormat="1" ht="31.5" customHeight="1">
      <c r="A73" s="50" t="s">
        <v>31</v>
      </c>
      <c r="B73" s="51">
        <v>96.1</v>
      </c>
      <c r="C73" s="51">
        <v>98.6</v>
      </c>
      <c r="D73" s="51">
        <v>100</v>
      </c>
      <c r="E73" s="51">
        <v>101.2</v>
      </c>
      <c r="F73" s="51">
        <v>101.4</v>
      </c>
      <c r="G73" s="51">
        <v>101.9</v>
      </c>
    </row>
    <row r="74" spans="1:7" s="24" customFormat="1" ht="29.25" customHeight="1">
      <c r="A74" s="22" t="s">
        <v>32</v>
      </c>
      <c r="B74" s="51">
        <v>7157</v>
      </c>
      <c r="C74" s="51">
        <v>10183</v>
      </c>
      <c r="D74" s="51">
        <v>12312</v>
      </c>
      <c r="E74" s="74">
        <v>13848.5</v>
      </c>
      <c r="F74" s="75">
        <v>16166</v>
      </c>
      <c r="G74" s="74">
        <v>18568</v>
      </c>
    </row>
    <row r="75" spans="1:7" s="19" customFormat="1" ht="15">
      <c r="A75" s="64" t="s">
        <v>21</v>
      </c>
      <c r="B75" s="28" t="s">
        <v>23</v>
      </c>
      <c r="C75" s="28">
        <f>C74/B74*100</f>
        <v>142.28028503562945</v>
      </c>
      <c r="D75" s="28">
        <f>D74/C74*100</f>
        <v>120.90739467740352</v>
      </c>
      <c r="E75" s="28">
        <f>E74/D74*100</f>
        <v>112.47969460688758</v>
      </c>
      <c r="F75" s="28">
        <f>F74/E74*100</f>
        <v>116.73466440408708</v>
      </c>
      <c r="G75" s="28">
        <f>G74/F74*100</f>
        <v>114.85834467400717</v>
      </c>
    </row>
    <row r="76" spans="1:7" s="24" customFormat="1" ht="18" customHeight="1">
      <c r="A76" s="22" t="s">
        <v>33</v>
      </c>
      <c r="B76" s="51">
        <v>2603</v>
      </c>
      <c r="C76" s="51">
        <v>2684</v>
      </c>
      <c r="D76" s="51">
        <v>2691</v>
      </c>
      <c r="E76" s="74">
        <v>2696</v>
      </c>
      <c r="F76" s="75">
        <v>2699</v>
      </c>
      <c r="G76" s="74">
        <v>2702</v>
      </c>
    </row>
    <row r="77" spans="1:7" s="19" customFormat="1" ht="15">
      <c r="A77" s="64" t="s">
        <v>21</v>
      </c>
      <c r="B77" s="28" t="s">
        <v>23</v>
      </c>
      <c r="C77" s="28">
        <f>C76/B76*100</f>
        <v>103.11179408374953</v>
      </c>
      <c r="D77" s="28">
        <f>D76/C76*100</f>
        <v>100.2608047690015</v>
      </c>
      <c r="E77" s="28">
        <f>E76/D76*100</f>
        <v>100.18580453363062</v>
      </c>
      <c r="F77" s="28">
        <f>F76/E76*100</f>
        <v>100.1112759643917</v>
      </c>
      <c r="G77" s="28">
        <f>G76/F76*100</f>
        <v>100.1111522786217</v>
      </c>
    </row>
    <row r="78" spans="1:7" s="24" customFormat="1" ht="28.5">
      <c r="A78" s="50" t="s">
        <v>34</v>
      </c>
      <c r="B78" s="51">
        <v>3664</v>
      </c>
      <c r="C78" s="51">
        <v>3832</v>
      </c>
      <c r="D78" s="51">
        <v>3836</v>
      </c>
      <c r="E78" s="51">
        <v>3840</v>
      </c>
      <c r="F78" s="51">
        <v>3846</v>
      </c>
      <c r="G78" s="51">
        <v>3849</v>
      </c>
    </row>
    <row r="79" spans="1:7" s="19" customFormat="1" ht="15">
      <c r="A79" s="64" t="s">
        <v>21</v>
      </c>
      <c r="B79" s="28" t="s">
        <v>23</v>
      </c>
      <c r="C79" s="28">
        <f>C78/B78*100</f>
        <v>104.58515283842796</v>
      </c>
      <c r="D79" s="28">
        <f>D78/C78*100</f>
        <v>100.10438413361169</v>
      </c>
      <c r="E79" s="28">
        <f>E78/D78*100</f>
        <v>100.10427528675704</v>
      </c>
      <c r="F79" s="28">
        <f>F78/E78*100</f>
        <v>100.15624999999999</v>
      </c>
      <c r="G79" s="28">
        <f>G78/F78*100</f>
        <v>100.0780031201248</v>
      </c>
    </row>
    <row r="80" spans="1:7" s="24" customFormat="1" ht="29.25" customHeight="1">
      <c r="A80" s="50" t="s">
        <v>35</v>
      </c>
      <c r="B80" s="76">
        <v>65.86</v>
      </c>
      <c r="C80" s="76">
        <v>65.826</v>
      </c>
      <c r="D80" s="76">
        <v>65.848</v>
      </c>
      <c r="E80" s="76">
        <v>65.887</v>
      </c>
      <c r="F80" s="76">
        <v>65.944</v>
      </c>
      <c r="G80" s="76">
        <v>66.003</v>
      </c>
    </row>
    <row r="81" spans="1:7" s="19" customFormat="1" ht="15">
      <c r="A81" s="64" t="s">
        <v>21</v>
      </c>
      <c r="B81" s="28" t="s">
        <v>23</v>
      </c>
      <c r="C81" s="28">
        <f>C80/B80*100</f>
        <v>99.94837534163375</v>
      </c>
      <c r="D81" s="28">
        <f>D80/C80*100</f>
        <v>100.03342144441407</v>
      </c>
      <c r="E81" s="28">
        <f>E80/D80*100</f>
        <v>100.0592273113838</v>
      </c>
      <c r="F81" s="28">
        <f>F80/E80*100</f>
        <v>100.08651175497442</v>
      </c>
      <c r="G81" s="28">
        <f>G80/F80*100</f>
        <v>100.08946985320878</v>
      </c>
    </row>
    <row r="82" spans="1:7" s="81" customFormat="1" ht="14.25" customHeight="1">
      <c r="A82" s="37" t="s">
        <v>36</v>
      </c>
      <c r="B82" s="80">
        <v>26.814</v>
      </c>
      <c r="C82" s="80">
        <v>26.15</v>
      </c>
      <c r="D82" s="80">
        <v>26.53</v>
      </c>
      <c r="E82" s="80">
        <v>26.66</v>
      </c>
      <c r="F82" s="80">
        <v>26.74</v>
      </c>
      <c r="G82" s="80">
        <v>26.74</v>
      </c>
    </row>
    <row r="83" spans="1:7" s="19" customFormat="1" ht="14.25" customHeight="1">
      <c r="A83" s="64" t="s">
        <v>21</v>
      </c>
      <c r="B83" s="28" t="s">
        <v>23</v>
      </c>
      <c r="C83" s="28">
        <f>C82/B82*100</f>
        <v>97.52368165883493</v>
      </c>
      <c r="D83" s="28">
        <f>D82/C82*100</f>
        <v>101.45315487571702</v>
      </c>
      <c r="E83" s="28">
        <f>E82/D82*100</f>
        <v>100.49001130795325</v>
      </c>
      <c r="F83" s="28">
        <f>F82/E82*100</f>
        <v>100.30007501875468</v>
      </c>
      <c r="G83" s="28">
        <f>G82/F82*100</f>
        <v>100</v>
      </c>
    </row>
  </sheetData>
  <sheetProtection selectLockedCells="1" selectUnlockedCells="1"/>
  <mergeCells count="4">
    <mergeCell ref="A2:G2"/>
    <mergeCell ref="A3:A4"/>
    <mergeCell ref="B4:C4"/>
    <mergeCell ref="E4:G4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20:G21">
      <formula1>0</formula1>
      <formula2>9.999999999999989E+132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/>
  <cp:lastPrinted>2017-10-16T08:56:55Z</cp:lastPrinted>
  <dcterms:created xsi:type="dcterms:W3CDTF">2012-07-02T03:53:02Z</dcterms:created>
  <dcterms:modified xsi:type="dcterms:W3CDTF">2017-10-18T05:31:58Z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Администрация Краснодарского края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