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  <sheet name="Лист1" sheetId="2" r:id="rId2"/>
  </sheets>
  <definedNames>
    <definedName name="_xlnm.Print_Area" localSheetId="1">'Лист1'!$A$1:$C$34</definedName>
  </definedNames>
  <calcPr fullCalcOnLoad="1"/>
</workbook>
</file>

<file path=xl/sharedStrings.xml><?xml version="1.0" encoding="utf-8"?>
<sst xmlns="http://schemas.openxmlformats.org/spreadsheetml/2006/main" count="264" uniqueCount="115">
  <si>
    <t>А</t>
  </si>
  <si>
    <t>Б</t>
  </si>
  <si>
    <t>№№ п.п.</t>
  </si>
  <si>
    <t xml:space="preserve">Оптово-отпускные цены 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</si>
  <si>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</si>
  <si>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</si>
  <si>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</si>
  <si>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</si>
  <si>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</si>
  <si>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</si>
  <si>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</si>
  <si>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</si>
  <si>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</si>
  <si>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t>Средняя закупочная цена на молоко по сортам</t>
  </si>
  <si>
    <t>Таблица 4.8.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</si>
  <si>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</si>
  <si>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</si>
  <si>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</si>
  <si>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</si>
  <si>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</si>
  <si>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</si>
  <si>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</si>
  <si>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</si>
  <si>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</si>
  <si>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</si>
  <si>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</si>
  <si>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</si>
  <si>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</si>
  <si>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</si>
  <si>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</si>
  <si>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>Молоко сырое, закупаемое у сельхозтоваропроизводителей края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предприятиями  молочной промышленности МО</t>
    </r>
    <r>
      <rPr>
        <sz val="12"/>
        <rFont val="Times New Roman"/>
        <family val="1"/>
      </rPr>
      <t xml:space="preserve">, руб. </t>
    </r>
    <r>
      <rPr>
        <b/>
        <sz val="14"/>
        <color indexed="10"/>
        <rFont val="Times New Roman"/>
        <family val="1"/>
      </rPr>
      <t>без НДС за 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</si>
  <si>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</si>
  <si>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</si>
  <si>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</si>
  <si>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</si>
  <si>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</si>
  <si>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</si>
  <si>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х</t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</si>
  <si>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</si>
  <si>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</si>
  <si>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</si>
  <si>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</si>
  <si>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0"/>
        <color indexed="10"/>
        <rFont val="Times New Roman"/>
        <family val="1"/>
      </rPr>
      <t>Фактические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</si>
  <si>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rPr>
        <b/>
        <sz val="9"/>
        <color indexed="10"/>
        <rFont val="Times New Roman"/>
        <family val="1"/>
      </rP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color indexed="10"/>
        <rFont val="Times New Roman"/>
        <family val="1"/>
      </rPr>
      <t>%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</si>
  <si>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</si>
  <si>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</si>
  <si>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</si>
  <si>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</si>
  <si>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</si>
  <si>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</si>
  <si>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r>
      <t xml:space="preserve">на </t>
    </r>
    <r>
      <rPr>
        <b/>
        <sz val="9"/>
        <color indexed="10"/>
        <rFont val="Times New Roman"/>
        <family val="1"/>
      </rPr>
      <t>оптовых предприятиях</t>
    </r>
  </si>
  <si>
    <r>
      <t xml:space="preserve">на </t>
    </r>
    <r>
      <rPr>
        <b/>
        <sz val="9"/>
        <color indexed="10"/>
        <rFont val="Times New Roman"/>
        <family val="1"/>
      </rPr>
      <t>предприятиях п</t>
    </r>
    <r>
      <rPr>
        <b/>
        <sz val="9"/>
        <color indexed="10"/>
        <rFont val="Times New Roman"/>
        <family val="1"/>
      </rPr>
      <t>роиз-воителях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</si>
  <si>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</si>
  <si>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</si>
  <si>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</si>
  <si>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</si>
  <si>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</si>
  <si>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</si>
  <si>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</si>
  <si>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</si>
  <si>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Представлять в адрес </t>
    </r>
    <r>
      <rPr>
        <b/>
        <i/>
        <sz val="11"/>
        <rFont val="Arial Cyr"/>
        <family val="0"/>
      </rPr>
      <t>benzin@dct.krasnodar.ru</t>
    </r>
    <r>
      <rPr>
        <i/>
        <sz val="11"/>
        <rFont val="Arial Cyr"/>
        <family val="0"/>
      </rPr>
      <t xml:space="preserve"> или </t>
    </r>
    <r>
      <rPr>
        <b/>
        <i/>
        <sz val="12"/>
        <rFont val="Arial Cyr"/>
        <family val="0"/>
      </rPr>
      <t>rek_benzin@mail.ru</t>
    </r>
    <r>
      <rPr>
        <i/>
        <sz val="11"/>
        <rFont val="Arial Cyr"/>
        <family val="0"/>
      </rPr>
      <t xml:space="preserve"> </t>
    </r>
    <r>
      <rPr>
        <b/>
        <sz val="12"/>
        <rFont val="Arial Cyr"/>
        <family val="0"/>
      </rPr>
      <t xml:space="preserve"> не позднее 15.00  по понедельникам по состоянию  на  понедельник  </t>
    </r>
    <r>
      <rPr>
        <i/>
        <sz val="11"/>
        <rFont val="Arial Cyr"/>
        <family val="0"/>
      </rPr>
      <t>(справки по телефону 2623186)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</si>
  <si>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</si>
  <si>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</si>
  <si>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</si>
  <si>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</si>
  <si>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</si>
  <si>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</si>
  <si>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Таблица находится на сайте </t>
    </r>
    <r>
      <rPr>
        <b/>
        <sz val="11"/>
        <rFont val="Arial Cyr"/>
        <family val="0"/>
      </rPr>
      <t>rek23.ru</t>
    </r>
    <r>
      <rPr>
        <b/>
        <i/>
        <sz val="11"/>
        <rFont val="Arial Cyr"/>
        <family val="0"/>
      </rPr>
      <t xml:space="preserve"> в разделе "Пресс-центр", подразделе "Запросы о представлении информации", письмо от 19.12.2011 № 57-11552/11-09.1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</si>
  <si>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</si>
  <si>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</si>
  <si>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 xml:space="preserve">телефон (код по краю, номер рабочий, </t>
    </r>
    <r>
      <rPr>
        <b/>
        <sz val="14"/>
        <rFont val="Arial Cyr"/>
        <family val="0"/>
      </rPr>
      <t>сотовый)8 (86168)54751</t>
    </r>
  </si>
  <si>
    <t>Продолжение таблицы 4.8.</t>
  </si>
  <si>
    <t>Вопросы</t>
  </si>
  <si>
    <t>Ответы</t>
  </si>
  <si>
    <t xml:space="preserve">Приняты распоряжения по вопросу ограничения торговой наценки  (дата, номер, название) </t>
  </si>
  <si>
    <t>Телефоны "горячей линии" в миниципальном образовании (указать номера)</t>
  </si>
  <si>
    <t xml:space="preserve">     - среднее число участников (сельхозтоваропроизводителей, фермеров и др.)</t>
  </si>
  <si>
    <t xml:space="preserve">     -  ярмарки проводятся сколько раз в неделю (число дней в неделю)</t>
  </si>
  <si>
    <t>установлены следующие уровни торговой наценки (более 10 %, от и до), %</t>
  </si>
  <si>
    <t>4.1.</t>
  </si>
  <si>
    <t xml:space="preserve">     - молоко в полиэтиленовом пакете, 2,5 % жирности</t>
  </si>
  <si>
    <t>4.2.</t>
  </si>
  <si>
    <t xml:space="preserve">     - кефир в полиэтиленовом пакете 2,5 % жирности</t>
  </si>
  <si>
    <t>4.3.</t>
  </si>
  <si>
    <t xml:space="preserve">     - сметана 20 % жирности -весовая </t>
  </si>
  <si>
    <t>4.4.</t>
  </si>
  <si>
    <t xml:space="preserve">     - сметана 20 % жирности в полиэтиленовом пакете</t>
  </si>
  <si>
    <t>4.5.</t>
  </si>
  <si>
    <t xml:space="preserve">     - творог обезжиренный -весовой</t>
  </si>
  <si>
    <t>4.6.</t>
  </si>
  <si>
    <t xml:space="preserve">     - творог обезжиренный фасованный в пачки</t>
  </si>
  <si>
    <t>4.7.</t>
  </si>
  <si>
    <t xml:space="preserve">     - яйцо столовое куриное 2 категории</t>
  </si>
  <si>
    <t>4.8.</t>
  </si>
  <si>
    <t xml:space="preserve">     - хлеб формовой 1-го сорта</t>
  </si>
  <si>
    <t>5.</t>
  </si>
  <si>
    <t xml:space="preserve">По итогам проверок составлено актов (указать количество) </t>
  </si>
  <si>
    <r>
      <t xml:space="preserve">Представлять в адрес </t>
    </r>
    <r>
      <rPr>
        <b/>
        <i/>
        <sz val="12"/>
        <rFont val="Arial Cyr"/>
        <family val="0"/>
      </rPr>
      <t xml:space="preserve">в адрес market@dct.krasnodar.ru или rek239@mail.ru </t>
    </r>
    <r>
      <rPr>
        <b/>
        <sz val="12"/>
        <rFont val="Arial Cyr"/>
        <family val="0"/>
      </rPr>
      <t xml:space="preserve">ежемесячно 2 числа каждого месяца по состоянию на 1 число </t>
    </r>
    <r>
      <rPr>
        <sz val="12"/>
        <rFont val="Arial Cyr"/>
        <family val="0"/>
      </rPr>
      <t>(справки по тел. 2623186)</t>
    </r>
  </si>
  <si>
    <r>
      <t xml:space="preserve">Таблица находится на сайте </t>
    </r>
    <r>
      <rPr>
        <b/>
        <sz val="12"/>
        <rFont val="Arial Cyr"/>
        <family val="0"/>
      </rPr>
      <t>rek23.ru</t>
    </r>
    <r>
      <rPr>
        <b/>
        <i/>
        <sz val="12"/>
        <rFont val="Arial Cyr"/>
        <family val="0"/>
      </rPr>
      <t xml:space="preserve"> в разделе "Пресс-центр", подразделе "Запросы о представлении информации", письмо от 30.12.2013 № 57-12898/13-09.2</t>
    </r>
  </si>
  <si>
    <r>
      <t xml:space="preserve">Число проведеных ярмарок (в целом по МО с учетом проводимых в населенных пунктов). </t>
    </r>
    <r>
      <rPr>
        <b/>
        <sz val="16"/>
        <color indexed="10"/>
        <rFont val="Times New Roman"/>
        <family val="1"/>
      </rPr>
      <t>Н</t>
    </r>
    <r>
      <rPr>
        <b/>
        <i/>
        <sz val="16"/>
        <color indexed="10"/>
        <rFont val="Times New Roman"/>
        <family val="1"/>
      </rPr>
      <t xml:space="preserve">арастающим итогом с начала года </t>
    </r>
  </si>
  <si>
    <r>
      <t xml:space="preserve">     - цены были ниже средних по муниципальному образованию на 5-20% (указать проценты по группам товаров: </t>
    </r>
    <r>
      <rPr>
        <b/>
        <sz val="12"/>
        <rFont val="Times New Roman"/>
        <family val="1"/>
      </rPr>
      <t>молочные, масло растительное, яйца куриные, овощи, фрукты</t>
    </r>
    <r>
      <rPr>
        <sz val="12"/>
        <rFont val="Times New Roman"/>
        <family val="1"/>
      </rPr>
      <t>)</t>
    </r>
  </si>
  <si>
    <r>
      <t xml:space="preserve">Проведены  </t>
    </r>
    <r>
      <rPr>
        <b/>
        <sz val="16"/>
        <rFont val="Times New Roman"/>
        <family val="1"/>
      </rPr>
      <t>мониторинги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по уровню торговой наценки, нарушения устранены на месте (указать число торговых точек с учетом еженедельных мониторингов для заполнения таблицы 4.8). </t>
    </r>
    <r>
      <rPr>
        <b/>
        <i/>
        <sz val="16"/>
        <color indexed="10"/>
        <rFont val="Times New Roman"/>
        <family val="1"/>
      </rPr>
      <t xml:space="preserve">Нарастающим итогом с начала года </t>
    </r>
  </si>
  <si>
    <t>5-44-32</t>
  </si>
  <si>
    <t>овощи, фрукты на 5%</t>
  </si>
  <si>
    <t>от 2 до 6 дней в неделю, по субботам и воскресеньям проводятся ярмарки выходного дня</t>
  </si>
  <si>
    <t>Исполнитель (ФИО полностью) Рыжикова Екатерина Юрьевна</t>
  </si>
  <si>
    <r>
      <t xml:space="preserve">телефон (код по краю, номер рабочий, </t>
    </r>
    <r>
      <rPr>
        <b/>
        <sz val="14"/>
        <rFont val="Arial Cyr"/>
        <family val="0"/>
      </rPr>
      <t>сотовый)  8 (86168)54751</t>
    </r>
  </si>
  <si>
    <t xml:space="preserve"> -</t>
  </si>
  <si>
    <t>Исполняющая обязанности начальника отдела экономического развития</t>
  </si>
  <si>
    <t>Л.Г. Брайко</t>
  </si>
  <si>
    <r>
      <t xml:space="preserve">О принятых мерах в соответствии с распоряжением главы администрации Краснодарского края от 28.05.2008г. № 387-р "О внесении измениний в распоряжение главы администрации Краснодарского края от 17 октября 2007г. № 900-р ..." по муниципальному образованию Кущевский район за период с </t>
    </r>
    <r>
      <rPr>
        <b/>
        <i/>
        <sz val="14"/>
        <rFont val="Times New Roman"/>
        <family val="1"/>
      </rPr>
      <t>1 января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по 1 июня  2014 года</t>
    </r>
  </si>
  <si>
    <t>Исполняющая обязанности</t>
  </si>
  <si>
    <t>начальника отдела экономического развития</t>
  </si>
  <si>
    <t>40 (ярмарок выходного дня)</t>
  </si>
  <si>
    <t>Информация об оптово-отпускных и розничных ценах на отдельные виды социально значимых продуктов питания и автомобильное топливо в  муниципальном образовании Кущевский район на 16 июня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</si>
</sst>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8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Arial Cyr"/>
      <family val="0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i/>
      <sz val="11"/>
      <name val="Arial Cyr"/>
      <family val="0"/>
    </font>
    <font>
      <b/>
      <sz val="12"/>
      <name val="Arial Cyr"/>
      <family val="0"/>
    </font>
    <font>
      <b/>
      <sz val="12"/>
      <color indexed="36"/>
      <name val="Times New Roman"/>
      <family val="1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12"/>
      <color indexed="14"/>
      <name val="Times New Roman"/>
      <family val="1"/>
    </font>
    <font>
      <b/>
      <sz val="9"/>
      <color indexed="10"/>
      <name val="Times New Roman"/>
      <family val="1"/>
    </font>
    <font>
      <b/>
      <sz val="7"/>
      <name val="Times New Roman"/>
      <family val="1"/>
    </font>
    <font>
      <b/>
      <sz val="10"/>
      <color indexed="10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2"/>
      <color indexed="10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b/>
      <sz val="16"/>
      <color indexed="10"/>
      <name val="Times New Roman"/>
      <family val="1"/>
    </font>
    <font>
      <b/>
      <i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6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20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7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6" fillId="3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4" fontId="18" fillId="0" borderId="10" xfId="0" applyNumberFormat="1" applyFont="1" applyFill="1" applyBorder="1" applyAlignment="1">
      <alignment horizontal="center" vertical="center" wrapText="1"/>
    </xf>
    <xf numFmtId="4" fontId="29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center" wrapText="1"/>
    </xf>
    <xf numFmtId="49" fontId="30" fillId="0" borderId="0" xfId="0" applyNumberFormat="1" applyFont="1" applyAlignment="1" applyProtection="1">
      <alignment horizontal="left" vertical="center"/>
      <protection locked="0"/>
    </xf>
    <xf numFmtId="49" fontId="30" fillId="0" borderId="0" xfId="0" applyNumberFormat="1" applyFont="1" applyBorder="1" applyAlignment="1" applyProtection="1">
      <alignment horizontal="left" vertical="center"/>
      <protection locked="0"/>
    </xf>
    <xf numFmtId="49" fontId="31" fillId="0" borderId="0" xfId="0" applyNumberFormat="1" applyFont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31" fillId="35" borderId="1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/>
    </xf>
    <xf numFmtId="0" fontId="36" fillId="0" borderId="0" xfId="0" applyFont="1" applyAlignment="1">
      <alignment horizontal="right"/>
    </xf>
    <xf numFmtId="0" fontId="8" fillId="36" borderId="0" xfId="0" applyFont="1" applyFill="1" applyBorder="1" applyAlignment="1">
      <alignment horizontal="center" vertical="center" wrapText="1"/>
    </xf>
    <xf numFmtId="0" fontId="38" fillId="36" borderId="0" xfId="0" applyFont="1" applyFill="1" applyBorder="1" applyAlignment="1">
      <alignment wrapText="1"/>
    </xf>
    <xf numFmtId="0" fontId="20" fillId="36" borderId="0" xfId="0" applyFont="1" applyFill="1" applyBorder="1" applyAlignment="1">
      <alignment horizontal="center" wrapText="1"/>
    </xf>
    <xf numFmtId="0" fontId="40" fillId="36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top" wrapText="1"/>
    </xf>
    <xf numFmtId="0" fontId="6" fillId="36" borderId="13" xfId="0" applyFont="1" applyFill="1" applyBorder="1" applyAlignment="1">
      <alignment horizontal="center" vertical="top" wrapText="1"/>
    </xf>
    <xf numFmtId="171" fontId="23" fillId="36" borderId="10" xfId="0" applyNumberFormat="1" applyFont="1" applyFill="1" applyBorder="1" applyAlignment="1">
      <alignment horizontal="left" vertical="center" wrapText="1"/>
    </xf>
    <xf numFmtId="0" fontId="6" fillId="36" borderId="19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horizontal="left" vertical="top" wrapText="1"/>
    </xf>
    <xf numFmtId="1" fontId="18" fillId="36" borderId="10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left" vertical="top" wrapText="1"/>
    </xf>
    <xf numFmtId="1" fontId="6" fillId="36" borderId="10" xfId="0" applyNumberFormat="1" applyFont="1" applyFill="1" applyBorder="1" applyAlignment="1">
      <alignment horizontal="center" vertical="center" wrapText="1"/>
    </xf>
    <xf numFmtId="1" fontId="30" fillId="36" borderId="10" xfId="0" applyNumberFormat="1" applyFont="1" applyFill="1" applyBorder="1" applyAlignment="1">
      <alignment horizontal="center" vertical="center" wrapText="1"/>
    </xf>
    <xf numFmtId="0" fontId="39" fillId="36" borderId="11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center" vertical="top" wrapText="1"/>
    </xf>
    <xf numFmtId="0" fontId="30" fillId="36" borderId="10" xfId="0" applyFont="1" applyFill="1" applyBorder="1" applyAlignment="1">
      <alignment horizontal="left" vertical="top" wrapText="1"/>
    </xf>
    <xf numFmtId="171" fontId="44" fillId="36" borderId="10" xfId="0" applyNumberFormat="1" applyFont="1" applyFill="1" applyBorder="1" applyAlignment="1">
      <alignment horizontal="center" vertical="center" wrapText="1"/>
    </xf>
    <xf numFmtId="0" fontId="30" fillId="34" borderId="17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45" fillId="34" borderId="0" xfId="0" applyFont="1" applyFill="1" applyBorder="1" applyAlignment="1">
      <alignment horizontal="left" vertical="top" wrapText="1"/>
    </xf>
    <xf numFmtId="1" fontId="46" fillId="34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8" fillId="36" borderId="10" xfId="0" applyNumberFormat="1" applyFont="1" applyFill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left" vertical="center" wrapText="1"/>
    </xf>
    <xf numFmtId="4" fontId="81" fillId="36" borderId="1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36" fillId="0" borderId="0" xfId="0" applyFont="1" applyAlignment="1">
      <alignment horizontal="right"/>
    </xf>
    <xf numFmtId="0" fontId="21" fillId="15" borderId="10" xfId="0" applyFont="1" applyFill="1" applyBorder="1" applyAlignment="1">
      <alignment horizontal="left" vertical="top" wrapText="1"/>
    </xf>
    <xf numFmtId="0" fontId="31" fillId="15" borderId="10" xfId="0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36" borderId="10" xfId="0" applyFont="1" applyFill="1" applyBorder="1" applyAlignment="1">
      <alignment horizontal="center" vertical="center" wrapText="1"/>
    </xf>
    <xf numFmtId="0" fontId="35" fillId="36" borderId="10" xfId="0" applyFont="1" applyFill="1" applyBorder="1" applyAlignment="1">
      <alignment wrapText="1"/>
    </xf>
    <xf numFmtId="0" fontId="35" fillId="36" borderId="10" xfId="0" applyFont="1" applyFill="1" applyBorder="1" applyAlignment="1">
      <alignment/>
    </xf>
    <xf numFmtId="4" fontId="18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6" fillId="36" borderId="0" xfId="0" applyFont="1" applyFill="1" applyBorder="1" applyAlignment="1">
      <alignment horizontal="center"/>
    </xf>
    <xf numFmtId="4" fontId="16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4" fontId="2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8" fillId="33" borderId="11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4" fontId="23" fillId="33" borderId="17" xfId="0" applyNumberFormat="1" applyFont="1" applyFill="1" applyBorder="1" applyAlignment="1">
      <alignment horizontal="center" vertical="center" wrapText="1"/>
    </xf>
    <xf numFmtId="4" fontId="23" fillId="33" borderId="15" xfId="0" applyNumberFormat="1" applyFont="1" applyFill="1" applyBorder="1" applyAlignment="1">
      <alignment horizontal="center" vertical="center" wrapText="1"/>
    </xf>
    <xf numFmtId="4" fontId="23" fillId="33" borderId="10" xfId="0" applyNumberFormat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7" xfId="0" applyNumberFormat="1" applyFont="1" applyFill="1" applyBorder="1" applyAlignment="1">
      <alignment horizontal="center" vertical="center" wrapText="1" shrinkToFit="1"/>
    </xf>
    <xf numFmtId="4" fontId="2" fillId="33" borderId="21" xfId="0" applyNumberFormat="1" applyFont="1" applyFill="1" applyBorder="1" applyAlignment="1">
      <alignment horizontal="center" vertical="center" wrapText="1" shrinkToFit="1"/>
    </xf>
    <xf numFmtId="4" fontId="2" fillId="33" borderId="15" xfId="0" applyNumberFormat="1" applyFont="1" applyFill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left" wrapText="1"/>
    </xf>
    <xf numFmtId="0" fontId="32" fillId="0" borderId="0" xfId="0" applyFont="1" applyAlignment="1">
      <alignment horizontal="left" wrapText="1"/>
    </xf>
    <xf numFmtId="0" fontId="2" fillId="36" borderId="11" xfId="0" applyFont="1" applyFill="1" applyBorder="1" applyAlignment="1">
      <alignment horizontal="left" vertical="top" wrapText="1"/>
    </xf>
    <xf numFmtId="0" fontId="0" fillId="36" borderId="14" xfId="0" applyFill="1" applyBorder="1" applyAlignment="1">
      <alignment horizontal="left" vertical="top" wrapText="1"/>
    </xf>
    <xf numFmtId="0" fontId="6" fillId="36" borderId="11" xfId="0" applyFont="1" applyFill="1" applyBorder="1" applyAlignment="1">
      <alignment horizontal="center" vertical="top" wrapText="1"/>
    </xf>
    <xf numFmtId="0" fontId="38" fillId="36" borderId="22" xfId="0" applyFont="1" applyFill="1" applyBorder="1" applyAlignment="1">
      <alignment horizontal="center" vertical="top" wrapText="1"/>
    </xf>
    <xf numFmtId="0" fontId="38" fillId="36" borderId="14" xfId="0" applyFont="1" applyFill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center" wrapText="1"/>
    </xf>
    <xf numFmtId="0" fontId="38" fillId="0" borderId="21" xfId="0" applyFont="1" applyBorder="1" applyAlignment="1">
      <alignment wrapText="1"/>
    </xf>
    <xf numFmtId="0" fontId="38" fillId="0" borderId="15" xfId="0" applyFont="1" applyBorder="1" applyAlignment="1">
      <alignment wrapText="1"/>
    </xf>
    <xf numFmtId="0" fontId="8" fillId="36" borderId="10" xfId="0" applyFont="1" applyFill="1" applyBorder="1" applyAlignment="1">
      <alignment horizontal="center" vertical="center" wrapText="1"/>
    </xf>
    <xf numFmtId="0" fontId="38" fillId="36" borderId="10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22" xfId="0" applyFont="1" applyBorder="1" applyAlignment="1">
      <alignment horizontal="center" vertical="top" wrapText="1"/>
    </xf>
    <xf numFmtId="0" fontId="2" fillId="36" borderId="11" xfId="0" applyFont="1" applyFill="1" applyBorder="1" applyAlignment="1">
      <alignment horizontal="left" vertical="top" wrapText="1"/>
    </xf>
    <xf numFmtId="0" fontId="14" fillId="36" borderId="22" xfId="0" applyFont="1" applyFill="1" applyBorder="1" applyAlignment="1">
      <alignment horizontal="left" vertical="top" wrapText="1"/>
    </xf>
    <xf numFmtId="0" fontId="5" fillId="36" borderId="11" xfId="0" applyFont="1" applyFill="1" applyBorder="1" applyAlignment="1">
      <alignment horizontal="center" vertical="top" wrapText="1"/>
    </xf>
    <xf numFmtId="0" fontId="41" fillId="36" borderId="22" xfId="0" applyFont="1" applyFill="1" applyBorder="1" applyAlignment="1">
      <alignment horizontal="center" vertical="top" wrapText="1"/>
    </xf>
    <xf numFmtId="0" fontId="22" fillId="36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BreakPreview" zoomScaleSheetLayoutView="100" zoomScalePageLayoutView="0" workbookViewId="0" topLeftCell="A1">
      <selection activeCell="A5" sqref="A5:G5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00390625" style="3" customWidth="1"/>
    <col min="4" max="4" width="10.75390625" style="3" customWidth="1"/>
    <col min="5" max="5" width="11.375" style="2" customWidth="1"/>
    <col min="6" max="6" width="13.125" style="2" customWidth="1"/>
    <col min="7" max="7" width="12.125" style="2" customWidth="1"/>
    <col min="8" max="16384" width="9.125" style="2" customWidth="1"/>
  </cols>
  <sheetData>
    <row r="1" spans="1:7" ht="33.75" customHeight="1">
      <c r="A1" s="85" t="s">
        <v>60</v>
      </c>
      <c r="B1" s="86"/>
      <c r="C1" s="86"/>
      <c r="D1" s="86"/>
      <c r="E1" s="86"/>
      <c r="F1" s="86"/>
      <c r="G1" s="86"/>
    </row>
    <row r="2" spans="1:7" ht="29.25" customHeight="1">
      <c r="A2" s="87" t="s">
        <v>67</v>
      </c>
      <c r="B2" s="88"/>
      <c r="C2" s="88"/>
      <c r="D2" s="88"/>
      <c r="E2" s="88"/>
      <c r="F2" s="89"/>
      <c r="G2" s="89"/>
    </row>
    <row r="3" spans="1:5" ht="5.25" customHeight="1">
      <c r="A3" s="8"/>
      <c r="B3" s="93"/>
      <c r="C3" s="94"/>
      <c r="D3" s="94"/>
      <c r="E3" s="10"/>
    </row>
    <row r="4" spans="1:7" ht="18" customHeight="1">
      <c r="A4" s="8"/>
      <c r="B4" s="43"/>
      <c r="C4" s="9"/>
      <c r="D4" s="90" t="s">
        <v>14</v>
      </c>
      <c r="E4" s="91"/>
      <c r="F4" s="91"/>
      <c r="G4" s="91"/>
    </row>
    <row r="5" spans="1:7" ht="48.75" customHeight="1">
      <c r="A5" s="92" t="s">
        <v>114</v>
      </c>
      <c r="B5" s="92"/>
      <c r="C5" s="92"/>
      <c r="D5" s="92"/>
      <c r="E5" s="92"/>
      <c r="F5" s="91"/>
      <c r="G5" s="91"/>
    </row>
    <row r="6" spans="1:5" ht="15.75" customHeight="1">
      <c r="A6" s="4"/>
      <c r="B6" s="104"/>
      <c r="C6" s="104"/>
      <c r="D6" s="104"/>
      <c r="E6" s="104"/>
    </row>
    <row r="7" spans="1:7" ht="25.5" customHeight="1">
      <c r="A7" s="109" t="s">
        <v>2</v>
      </c>
      <c r="B7" s="99" t="s">
        <v>53</v>
      </c>
      <c r="C7" s="101" t="s">
        <v>3</v>
      </c>
      <c r="D7" s="102"/>
      <c r="E7" s="97" t="s">
        <v>56</v>
      </c>
      <c r="F7" s="103" t="s">
        <v>42</v>
      </c>
      <c r="G7" s="95" t="s">
        <v>43</v>
      </c>
    </row>
    <row r="8" spans="1:7" ht="65.25" customHeight="1">
      <c r="A8" s="110"/>
      <c r="B8" s="100"/>
      <c r="C8" s="16" t="s">
        <v>51</v>
      </c>
      <c r="D8" s="16" t="s">
        <v>50</v>
      </c>
      <c r="E8" s="98"/>
      <c r="F8" s="98"/>
      <c r="G8" s="96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7" t="s">
        <v>41</v>
      </c>
    </row>
    <row r="10" spans="1:8" ht="19.5" customHeight="1">
      <c r="A10" s="7">
        <v>1</v>
      </c>
      <c r="B10" s="24" t="s">
        <v>31</v>
      </c>
      <c r="C10" s="77" t="s">
        <v>52</v>
      </c>
      <c r="D10" s="77" t="s">
        <v>52</v>
      </c>
      <c r="E10" s="80">
        <v>24</v>
      </c>
      <c r="F10" s="12" t="s">
        <v>52</v>
      </c>
      <c r="G10" s="22" t="e">
        <f>F10/E10*100-100</f>
        <v>#VALUE!</v>
      </c>
      <c r="H10" s="11"/>
    </row>
    <row r="11" spans="1:7" ht="19.5" customHeight="1">
      <c r="A11" s="7">
        <f aca="true" t="shared" si="0" ref="A11:A16">A10+1</f>
        <v>2</v>
      </c>
      <c r="B11" s="24" t="s">
        <v>15</v>
      </c>
      <c r="C11" s="77" t="s">
        <v>52</v>
      </c>
      <c r="D11" s="77" t="s">
        <v>52</v>
      </c>
      <c r="E11" s="80">
        <v>28</v>
      </c>
      <c r="F11" s="12">
        <v>26</v>
      </c>
      <c r="G11" s="22">
        <f aca="true" t="shared" si="1" ref="G11:G49">F11/E11*100-100</f>
        <v>-7.142857142857139</v>
      </c>
    </row>
    <row r="12" spans="1:7" ht="18.75" customHeight="1">
      <c r="A12" s="7">
        <f t="shared" si="0"/>
        <v>3</v>
      </c>
      <c r="B12" s="24" t="s">
        <v>32</v>
      </c>
      <c r="C12" s="77">
        <v>30.66</v>
      </c>
      <c r="D12" s="77">
        <v>30.66</v>
      </c>
      <c r="E12" s="77">
        <v>32.91</v>
      </c>
      <c r="F12" s="12" t="s">
        <v>52</v>
      </c>
      <c r="G12" s="22" t="e">
        <f t="shared" si="1"/>
        <v>#VALUE!</v>
      </c>
    </row>
    <row r="13" spans="1:7" ht="18.75" customHeight="1">
      <c r="A13" s="7">
        <f t="shared" si="0"/>
        <v>4</v>
      </c>
      <c r="B13" s="24" t="s">
        <v>66</v>
      </c>
      <c r="C13" s="77">
        <v>33.57</v>
      </c>
      <c r="D13" s="77">
        <v>33.57</v>
      </c>
      <c r="E13" s="77">
        <v>43</v>
      </c>
      <c r="F13" s="12" t="s">
        <v>52</v>
      </c>
      <c r="G13" s="22" t="e">
        <f t="shared" si="1"/>
        <v>#VALUE!</v>
      </c>
    </row>
    <row r="14" spans="1:7" ht="18" customHeight="1">
      <c r="A14" s="7">
        <f t="shared" si="0"/>
        <v>5</v>
      </c>
      <c r="B14" s="24" t="s">
        <v>61</v>
      </c>
      <c r="C14" s="77">
        <v>32.26</v>
      </c>
      <c r="D14" s="77">
        <v>32.26</v>
      </c>
      <c r="E14" s="77">
        <v>38</v>
      </c>
      <c r="F14" s="12" t="s">
        <v>52</v>
      </c>
      <c r="G14" s="22" t="e">
        <f t="shared" si="1"/>
        <v>#VALUE!</v>
      </c>
    </row>
    <row r="15" spans="1:7" ht="18.75">
      <c r="A15" s="7">
        <f t="shared" si="0"/>
        <v>6</v>
      </c>
      <c r="B15" s="24" t="s">
        <v>46</v>
      </c>
      <c r="C15" s="77" t="s">
        <v>52</v>
      </c>
      <c r="D15" s="77" t="s">
        <v>52</v>
      </c>
      <c r="E15" s="77">
        <v>40</v>
      </c>
      <c r="F15" s="21" t="s">
        <v>52</v>
      </c>
      <c r="G15" s="22" t="e">
        <f t="shared" si="1"/>
        <v>#VALUE!</v>
      </c>
    </row>
    <row r="16" spans="1:7" ht="20.25" customHeight="1">
      <c r="A16" s="7">
        <f t="shared" si="0"/>
        <v>7</v>
      </c>
      <c r="B16" s="28" t="s">
        <v>54</v>
      </c>
      <c r="C16" s="77" t="s">
        <v>52</v>
      </c>
      <c r="D16" s="77" t="s">
        <v>52</v>
      </c>
      <c r="E16" s="77">
        <v>43.23</v>
      </c>
      <c r="F16" s="12" t="s">
        <v>52</v>
      </c>
      <c r="G16" s="22" t="e">
        <f t="shared" si="1"/>
        <v>#VALUE!</v>
      </c>
    </row>
    <row r="17" spans="1:7" ht="18.75">
      <c r="A17" s="7">
        <f aca="true" t="shared" si="2" ref="A17:A55">A16+1</f>
        <v>8</v>
      </c>
      <c r="B17" s="24" t="s">
        <v>47</v>
      </c>
      <c r="C17" s="77" t="s">
        <v>52</v>
      </c>
      <c r="D17" s="77" t="s">
        <v>52</v>
      </c>
      <c r="E17" s="80">
        <v>56.1</v>
      </c>
      <c r="F17" s="12" t="s">
        <v>52</v>
      </c>
      <c r="G17" s="22" t="e">
        <f t="shared" si="1"/>
        <v>#VALUE!</v>
      </c>
    </row>
    <row r="18" spans="1:7" ht="18.75">
      <c r="A18" s="7">
        <f t="shared" si="2"/>
        <v>9</v>
      </c>
      <c r="B18" s="28" t="s">
        <v>55</v>
      </c>
      <c r="C18" s="77" t="s">
        <v>52</v>
      </c>
      <c r="D18" s="77" t="s">
        <v>52</v>
      </c>
      <c r="E18" s="77">
        <v>59.57</v>
      </c>
      <c r="F18" s="12" t="s">
        <v>52</v>
      </c>
      <c r="G18" s="22" t="e">
        <f t="shared" si="1"/>
        <v>#VALUE!</v>
      </c>
    </row>
    <row r="19" spans="1:7" ht="18" customHeight="1">
      <c r="A19" s="7">
        <f t="shared" si="2"/>
        <v>10</v>
      </c>
      <c r="B19" s="24" t="s">
        <v>62</v>
      </c>
      <c r="C19" s="77" t="s">
        <v>52</v>
      </c>
      <c r="D19" s="77" t="s">
        <v>52</v>
      </c>
      <c r="E19" s="77">
        <v>200</v>
      </c>
      <c r="F19" s="12" t="s">
        <v>52</v>
      </c>
      <c r="G19" s="22" t="e">
        <f t="shared" si="1"/>
        <v>#VALUE!</v>
      </c>
    </row>
    <row r="20" spans="1:7" ht="18.75" customHeight="1">
      <c r="A20" s="7">
        <f t="shared" si="2"/>
        <v>11</v>
      </c>
      <c r="B20" s="24" t="s">
        <v>8</v>
      </c>
      <c r="C20" s="77" t="s">
        <v>52</v>
      </c>
      <c r="D20" s="77" t="s">
        <v>52</v>
      </c>
      <c r="E20" s="77" t="s">
        <v>52</v>
      </c>
      <c r="F20" s="12" t="s">
        <v>52</v>
      </c>
      <c r="G20" s="22" t="e">
        <f t="shared" si="1"/>
        <v>#VALUE!</v>
      </c>
    </row>
    <row r="21" spans="1:7" ht="18.75">
      <c r="A21" s="7">
        <f t="shared" si="2"/>
        <v>12</v>
      </c>
      <c r="B21" s="29" t="s">
        <v>12</v>
      </c>
      <c r="C21" s="77" t="s">
        <v>52</v>
      </c>
      <c r="D21" s="77" t="s">
        <v>52</v>
      </c>
      <c r="E21" s="77">
        <v>42.7</v>
      </c>
      <c r="F21" s="12" t="s">
        <v>52</v>
      </c>
      <c r="G21" s="22" t="e">
        <f t="shared" si="1"/>
        <v>#VALUE!</v>
      </c>
    </row>
    <row r="22" spans="1:7" ht="18.75" customHeight="1">
      <c r="A22" s="7">
        <f t="shared" si="2"/>
        <v>13</v>
      </c>
      <c r="B22" s="30" t="s">
        <v>6</v>
      </c>
      <c r="C22" s="77" t="s">
        <v>52</v>
      </c>
      <c r="D22" s="77" t="s">
        <v>52</v>
      </c>
      <c r="E22" s="77">
        <v>67.7</v>
      </c>
      <c r="F22" s="12" t="s">
        <v>52</v>
      </c>
      <c r="G22" s="22" t="e">
        <f t="shared" si="1"/>
        <v>#VALUE!</v>
      </c>
    </row>
    <row r="23" spans="1:7" ht="21" customHeight="1">
      <c r="A23" s="7">
        <f t="shared" si="2"/>
        <v>14</v>
      </c>
      <c r="B23" s="31" t="s">
        <v>4</v>
      </c>
      <c r="C23" s="77" t="s">
        <v>52</v>
      </c>
      <c r="D23" s="77" t="s">
        <v>52</v>
      </c>
      <c r="E23" s="77">
        <v>63.89</v>
      </c>
      <c r="F23" s="12" t="s">
        <v>52</v>
      </c>
      <c r="G23" s="22" t="e">
        <f t="shared" si="1"/>
        <v>#VALUE!</v>
      </c>
    </row>
    <row r="24" spans="1:7" ht="19.5" customHeight="1">
      <c r="A24" s="7">
        <f t="shared" si="2"/>
        <v>15</v>
      </c>
      <c r="B24" s="79" t="s">
        <v>7</v>
      </c>
      <c r="C24" s="77" t="s">
        <v>52</v>
      </c>
      <c r="D24" s="77" t="s">
        <v>52</v>
      </c>
      <c r="E24" s="77">
        <v>134</v>
      </c>
      <c r="F24" s="12" t="s">
        <v>52</v>
      </c>
      <c r="G24" s="22" t="e">
        <f t="shared" si="1"/>
        <v>#VALUE!</v>
      </c>
    </row>
    <row r="25" spans="1:7" ht="18.75" customHeight="1">
      <c r="A25" s="7">
        <f t="shared" si="2"/>
        <v>16</v>
      </c>
      <c r="B25" s="31" t="s">
        <v>5</v>
      </c>
      <c r="C25" s="77" t="s">
        <v>52</v>
      </c>
      <c r="D25" s="77" t="s">
        <v>52</v>
      </c>
      <c r="E25" s="77">
        <v>43.33</v>
      </c>
      <c r="F25" s="12" t="s">
        <v>52</v>
      </c>
      <c r="G25" s="22" t="e">
        <f t="shared" si="1"/>
        <v>#VALUE!</v>
      </c>
    </row>
    <row r="26" spans="1:7" ht="18.75">
      <c r="A26" s="7">
        <f t="shared" si="2"/>
        <v>17</v>
      </c>
      <c r="B26" s="30" t="s">
        <v>44</v>
      </c>
      <c r="C26" s="77" t="s">
        <v>52</v>
      </c>
      <c r="D26" s="77" t="s">
        <v>52</v>
      </c>
      <c r="E26" s="77">
        <v>197</v>
      </c>
      <c r="F26" s="12" t="s">
        <v>52</v>
      </c>
      <c r="G26" s="22" t="e">
        <f t="shared" si="1"/>
        <v>#VALUE!</v>
      </c>
    </row>
    <row r="27" spans="1:7" ht="18.75">
      <c r="A27" s="7">
        <f t="shared" si="2"/>
        <v>18</v>
      </c>
      <c r="B27" s="32" t="s">
        <v>45</v>
      </c>
      <c r="C27" s="77" t="s">
        <v>52</v>
      </c>
      <c r="D27" s="77" t="s">
        <v>52</v>
      </c>
      <c r="E27" s="77">
        <v>57.44</v>
      </c>
      <c r="F27" s="12" t="s">
        <v>52</v>
      </c>
      <c r="G27" s="22" t="e">
        <f t="shared" si="1"/>
        <v>#VALUE!</v>
      </c>
    </row>
    <row r="28" spans="1:7" ht="18.75">
      <c r="A28" s="7">
        <f t="shared" si="2"/>
        <v>19</v>
      </c>
      <c r="B28" s="33" t="s">
        <v>38</v>
      </c>
      <c r="C28" s="77" t="s">
        <v>52</v>
      </c>
      <c r="D28" s="77" t="s">
        <v>52</v>
      </c>
      <c r="E28" s="77">
        <v>65</v>
      </c>
      <c r="F28" s="12" t="s">
        <v>52</v>
      </c>
      <c r="G28" s="22" t="e">
        <f t="shared" si="1"/>
        <v>#VALUE!</v>
      </c>
    </row>
    <row r="29" spans="1:7" ht="18" customHeight="1">
      <c r="A29" s="7">
        <f t="shared" si="2"/>
        <v>20</v>
      </c>
      <c r="B29" s="33" t="s">
        <v>39</v>
      </c>
      <c r="C29" s="77" t="s">
        <v>52</v>
      </c>
      <c r="D29" s="77" t="s">
        <v>52</v>
      </c>
      <c r="E29" s="77">
        <v>58.27</v>
      </c>
      <c r="F29" s="12" t="s">
        <v>52</v>
      </c>
      <c r="G29" s="22" t="e">
        <f t="shared" si="1"/>
        <v>#VALUE!</v>
      </c>
    </row>
    <row r="30" spans="1:7" ht="18.75" customHeight="1">
      <c r="A30" s="7">
        <f t="shared" si="2"/>
        <v>21</v>
      </c>
      <c r="B30" s="30" t="s">
        <v>40</v>
      </c>
      <c r="C30" s="77" t="s">
        <v>52</v>
      </c>
      <c r="D30" s="77" t="s">
        <v>52</v>
      </c>
      <c r="E30" s="77">
        <v>64</v>
      </c>
      <c r="F30" s="12" t="s">
        <v>52</v>
      </c>
      <c r="G30" s="22" t="e">
        <f t="shared" si="1"/>
        <v>#VALUE!</v>
      </c>
    </row>
    <row r="31" spans="1:7" ht="17.25" customHeight="1">
      <c r="A31" s="7">
        <f>A30+1</f>
        <v>22</v>
      </c>
      <c r="B31" s="34" t="s">
        <v>68</v>
      </c>
      <c r="C31" s="77" t="s">
        <v>52</v>
      </c>
      <c r="D31" s="77" t="s">
        <v>52</v>
      </c>
      <c r="E31" s="77">
        <v>46.67</v>
      </c>
      <c r="F31" s="12" t="s">
        <v>52</v>
      </c>
      <c r="G31" s="22" t="e">
        <f t="shared" si="1"/>
        <v>#VALUE!</v>
      </c>
    </row>
    <row r="32" spans="1:7" ht="16.5" customHeight="1">
      <c r="A32" s="7">
        <f t="shared" si="2"/>
        <v>23</v>
      </c>
      <c r="B32" s="34" t="s">
        <v>69</v>
      </c>
      <c r="C32" s="77" t="s">
        <v>52</v>
      </c>
      <c r="D32" s="77" t="s">
        <v>52</v>
      </c>
      <c r="E32" s="77">
        <v>39.6</v>
      </c>
      <c r="F32" s="12" t="s">
        <v>52</v>
      </c>
      <c r="G32" s="22" t="e">
        <f t="shared" si="1"/>
        <v>#VALUE!</v>
      </c>
    </row>
    <row r="33" spans="1:7" ht="16.5" customHeight="1">
      <c r="A33" s="7">
        <f t="shared" si="2"/>
        <v>24</v>
      </c>
      <c r="B33" s="35" t="s">
        <v>26</v>
      </c>
      <c r="C33" s="77" t="s">
        <v>52</v>
      </c>
      <c r="D33" s="77" t="s">
        <v>52</v>
      </c>
      <c r="E33" s="77">
        <v>305</v>
      </c>
      <c r="F33" s="12" t="s">
        <v>52</v>
      </c>
      <c r="G33" s="22" t="e">
        <f t="shared" si="1"/>
        <v>#VALUE!</v>
      </c>
    </row>
    <row r="34" spans="1:7" ht="16.5" customHeight="1">
      <c r="A34" s="7">
        <f t="shared" si="2"/>
        <v>25</v>
      </c>
      <c r="B34" s="35" t="s">
        <v>27</v>
      </c>
      <c r="C34" s="77" t="s">
        <v>52</v>
      </c>
      <c r="D34" s="77" t="s">
        <v>52</v>
      </c>
      <c r="E34" s="77">
        <v>248</v>
      </c>
      <c r="F34" s="12" t="s">
        <v>52</v>
      </c>
      <c r="G34" s="22" t="e">
        <f t="shared" si="1"/>
        <v>#VALUE!</v>
      </c>
    </row>
    <row r="35" spans="1:7" ht="16.5" customHeight="1">
      <c r="A35" s="7">
        <f t="shared" si="2"/>
        <v>26</v>
      </c>
      <c r="B35" s="35" t="s">
        <v>33</v>
      </c>
      <c r="C35" s="77" t="s">
        <v>52</v>
      </c>
      <c r="D35" s="77" t="s">
        <v>52</v>
      </c>
      <c r="E35" s="77">
        <v>308</v>
      </c>
      <c r="F35" s="12" t="s">
        <v>52</v>
      </c>
      <c r="G35" s="22" t="e">
        <f t="shared" si="1"/>
        <v>#VALUE!</v>
      </c>
    </row>
    <row r="36" spans="1:7" ht="16.5" customHeight="1">
      <c r="A36" s="7">
        <f t="shared" si="2"/>
        <v>27</v>
      </c>
      <c r="B36" s="35" t="s">
        <v>28</v>
      </c>
      <c r="C36" s="77" t="s">
        <v>52</v>
      </c>
      <c r="D36" s="77" t="s">
        <v>52</v>
      </c>
      <c r="E36" s="77">
        <v>112.77</v>
      </c>
      <c r="F36" s="12" t="s">
        <v>52</v>
      </c>
      <c r="G36" s="22" t="e">
        <f t="shared" si="1"/>
        <v>#VALUE!</v>
      </c>
    </row>
    <row r="37" spans="1:7" ht="16.5" customHeight="1">
      <c r="A37" s="7">
        <f t="shared" si="2"/>
        <v>28</v>
      </c>
      <c r="B37" s="35" t="s">
        <v>57</v>
      </c>
      <c r="C37" s="77" t="s">
        <v>52</v>
      </c>
      <c r="D37" s="78" t="s">
        <v>52</v>
      </c>
      <c r="E37" s="77">
        <v>99.2</v>
      </c>
      <c r="F37" s="12" t="s">
        <v>52</v>
      </c>
      <c r="G37" s="22" t="e">
        <f t="shared" si="1"/>
        <v>#VALUE!</v>
      </c>
    </row>
    <row r="38" spans="1:7" ht="18.75">
      <c r="A38" s="7">
        <f t="shared" si="2"/>
        <v>29</v>
      </c>
      <c r="B38" s="35" t="s">
        <v>29</v>
      </c>
      <c r="C38" s="77" t="s">
        <v>52</v>
      </c>
      <c r="D38" s="77" t="s">
        <v>52</v>
      </c>
      <c r="E38" s="77">
        <v>37.3</v>
      </c>
      <c r="F38" s="12">
        <v>32</v>
      </c>
      <c r="G38" s="22">
        <f t="shared" si="1"/>
        <v>-14.20911528150134</v>
      </c>
    </row>
    <row r="39" spans="1:7" ht="18.75">
      <c r="A39" s="7">
        <f t="shared" si="2"/>
        <v>30</v>
      </c>
      <c r="B39" s="35" t="s">
        <v>18</v>
      </c>
      <c r="C39" s="77" t="s">
        <v>52</v>
      </c>
      <c r="D39" s="78" t="s">
        <v>52</v>
      </c>
      <c r="E39" s="77">
        <v>12</v>
      </c>
      <c r="F39" s="12" t="s">
        <v>52</v>
      </c>
      <c r="G39" s="22" t="e">
        <f t="shared" si="1"/>
        <v>#VALUE!</v>
      </c>
    </row>
    <row r="40" spans="1:7" ht="18.75">
      <c r="A40" s="7">
        <f t="shared" si="2"/>
        <v>31</v>
      </c>
      <c r="B40" s="35" t="s">
        <v>63</v>
      </c>
      <c r="C40" s="77" t="s">
        <v>52</v>
      </c>
      <c r="D40" s="77" t="s">
        <v>52</v>
      </c>
      <c r="E40" s="77">
        <v>348</v>
      </c>
      <c r="F40" s="12" t="s">
        <v>52</v>
      </c>
      <c r="G40" s="22" t="e">
        <f t="shared" si="1"/>
        <v>#VALUE!</v>
      </c>
    </row>
    <row r="41" spans="1:7" ht="16.5" customHeight="1">
      <c r="A41" s="7">
        <f t="shared" si="2"/>
        <v>32</v>
      </c>
      <c r="B41" s="35" t="s">
        <v>19</v>
      </c>
      <c r="C41" s="77" t="s">
        <v>52</v>
      </c>
      <c r="D41" s="77" t="s">
        <v>52</v>
      </c>
      <c r="E41" s="77">
        <v>41</v>
      </c>
      <c r="F41" s="12" t="s">
        <v>52</v>
      </c>
      <c r="G41" s="22" t="e">
        <f t="shared" si="1"/>
        <v>#VALUE!</v>
      </c>
    </row>
    <row r="42" spans="1:7" ht="16.5" customHeight="1">
      <c r="A42" s="7">
        <f t="shared" si="2"/>
        <v>33</v>
      </c>
      <c r="B42" s="35" t="s">
        <v>20</v>
      </c>
      <c r="C42" s="77" t="s">
        <v>52</v>
      </c>
      <c r="D42" s="77" t="s">
        <v>52</v>
      </c>
      <c r="E42" s="77">
        <v>24.95</v>
      </c>
      <c r="F42" s="12" t="s">
        <v>52</v>
      </c>
      <c r="G42" s="22" t="e">
        <f t="shared" si="1"/>
        <v>#VALUE!</v>
      </c>
    </row>
    <row r="43" spans="1:7" ht="16.5" customHeight="1">
      <c r="A43" s="7">
        <f t="shared" si="2"/>
        <v>34</v>
      </c>
      <c r="B43" s="35" t="s">
        <v>21</v>
      </c>
      <c r="C43" s="77" t="s">
        <v>52</v>
      </c>
      <c r="D43" s="78" t="s">
        <v>52</v>
      </c>
      <c r="E43" s="77">
        <v>32.42</v>
      </c>
      <c r="F43" s="12" t="s">
        <v>52</v>
      </c>
      <c r="G43" s="22" t="e">
        <f t="shared" si="1"/>
        <v>#VALUE!</v>
      </c>
    </row>
    <row r="44" spans="1:7" ht="16.5" customHeight="1">
      <c r="A44" s="7">
        <f t="shared" si="2"/>
        <v>35</v>
      </c>
      <c r="B44" s="35" t="s">
        <v>65</v>
      </c>
      <c r="C44" s="77" t="s">
        <v>52</v>
      </c>
      <c r="D44" s="77" t="s">
        <v>52</v>
      </c>
      <c r="E44" s="77">
        <v>33</v>
      </c>
      <c r="F44" s="12" t="s">
        <v>52</v>
      </c>
      <c r="G44" s="22" t="e">
        <f t="shared" si="1"/>
        <v>#VALUE!</v>
      </c>
    </row>
    <row r="45" spans="1:7" ht="17.25" customHeight="1">
      <c r="A45" s="7">
        <f t="shared" si="2"/>
        <v>36</v>
      </c>
      <c r="B45" s="35" t="s">
        <v>22</v>
      </c>
      <c r="C45" s="77" t="s">
        <v>52</v>
      </c>
      <c r="D45" s="77" t="s">
        <v>52</v>
      </c>
      <c r="E45" s="77">
        <v>33.58</v>
      </c>
      <c r="F45" s="12">
        <v>30</v>
      </c>
      <c r="G45" s="22">
        <f t="shared" si="1"/>
        <v>-10.661107802263246</v>
      </c>
    </row>
    <row r="46" spans="1:7" ht="16.5" customHeight="1">
      <c r="A46" s="7">
        <f t="shared" si="2"/>
        <v>37</v>
      </c>
      <c r="B46" s="35" t="s">
        <v>23</v>
      </c>
      <c r="C46" s="77" t="s">
        <v>52</v>
      </c>
      <c r="D46" s="77" t="s">
        <v>52</v>
      </c>
      <c r="E46" s="77">
        <v>30.5</v>
      </c>
      <c r="F46" s="12">
        <v>28</v>
      </c>
      <c r="G46" s="22">
        <f t="shared" si="1"/>
        <v>-8.196721311475414</v>
      </c>
    </row>
    <row r="47" spans="1:7" ht="18" customHeight="1">
      <c r="A47" s="7">
        <f t="shared" si="2"/>
        <v>38</v>
      </c>
      <c r="B47" s="35" t="s">
        <v>24</v>
      </c>
      <c r="C47" s="77" t="s">
        <v>52</v>
      </c>
      <c r="D47" s="77" t="s">
        <v>52</v>
      </c>
      <c r="E47" s="77">
        <v>29.92</v>
      </c>
      <c r="F47" s="12">
        <v>28</v>
      </c>
      <c r="G47" s="22">
        <f t="shared" si="1"/>
        <v>-6.417112299465245</v>
      </c>
    </row>
    <row r="48" spans="1:7" ht="16.5" customHeight="1">
      <c r="A48" s="7">
        <f t="shared" si="2"/>
        <v>39</v>
      </c>
      <c r="B48" s="35" t="s">
        <v>25</v>
      </c>
      <c r="C48" s="77" t="s">
        <v>52</v>
      </c>
      <c r="D48" s="77" t="s">
        <v>52</v>
      </c>
      <c r="E48" s="77">
        <v>30.61</v>
      </c>
      <c r="F48" s="12">
        <v>27</v>
      </c>
      <c r="G48" s="22">
        <f t="shared" si="1"/>
        <v>-11.793531525645221</v>
      </c>
    </row>
    <row r="49" spans="1:7" ht="19.5" customHeight="1">
      <c r="A49" s="7">
        <f t="shared" si="2"/>
        <v>40</v>
      </c>
      <c r="B49" s="36" t="s">
        <v>64</v>
      </c>
      <c r="C49" s="77" t="s">
        <v>52</v>
      </c>
      <c r="D49" s="77" t="s">
        <v>52</v>
      </c>
      <c r="E49" s="77">
        <v>53</v>
      </c>
      <c r="F49" s="12">
        <v>45</v>
      </c>
      <c r="G49" s="22">
        <f t="shared" si="1"/>
        <v>-15.094339622641513</v>
      </c>
    </row>
    <row r="50" spans="1:11" ht="19.5" customHeight="1">
      <c r="A50" s="7">
        <f t="shared" si="2"/>
        <v>41</v>
      </c>
      <c r="B50" s="37" t="s">
        <v>36</v>
      </c>
      <c r="C50" s="77" t="s">
        <v>52</v>
      </c>
      <c r="D50" s="77" t="s">
        <v>52</v>
      </c>
      <c r="E50" s="77" t="s">
        <v>52</v>
      </c>
      <c r="F50" s="19" t="s">
        <v>37</v>
      </c>
      <c r="G50" s="19" t="s">
        <v>37</v>
      </c>
      <c r="H50" s="18"/>
      <c r="I50" s="18"/>
      <c r="J50" s="18"/>
      <c r="K50" s="20"/>
    </row>
    <row r="51" spans="1:11" ht="19.5" customHeight="1">
      <c r="A51" s="7">
        <f t="shared" si="2"/>
        <v>42</v>
      </c>
      <c r="B51" s="37" t="s">
        <v>34</v>
      </c>
      <c r="C51" s="77" t="s">
        <v>52</v>
      </c>
      <c r="D51" s="77" t="s">
        <v>52</v>
      </c>
      <c r="E51" s="77">
        <v>31.38</v>
      </c>
      <c r="F51" s="19" t="s">
        <v>37</v>
      </c>
      <c r="G51" s="19" t="s">
        <v>37</v>
      </c>
      <c r="H51" s="18"/>
      <c r="I51" s="18"/>
      <c r="J51" s="18"/>
      <c r="K51" s="20"/>
    </row>
    <row r="52" spans="1:11" ht="20.25" customHeight="1">
      <c r="A52" s="7">
        <f t="shared" si="2"/>
        <v>43</v>
      </c>
      <c r="B52" s="37" t="s">
        <v>35</v>
      </c>
      <c r="C52" s="77" t="s">
        <v>52</v>
      </c>
      <c r="D52" s="77" t="s">
        <v>52</v>
      </c>
      <c r="E52" s="77">
        <v>34.66</v>
      </c>
      <c r="F52" s="19" t="s">
        <v>37</v>
      </c>
      <c r="G52" s="19" t="s">
        <v>37</v>
      </c>
      <c r="H52" s="18"/>
      <c r="I52" s="18"/>
      <c r="J52" s="18"/>
      <c r="K52" s="20"/>
    </row>
    <row r="53" spans="1:7" ht="33" customHeight="1">
      <c r="A53" s="7">
        <f t="shared" si="2"/>
        <v>44</v>
      </c>
      <c r="B53" s="38" t="s">
        <v>58</v>
      </c>
      <c r="C53" s="77" t="s">
        <v>52</v>
      </c>
      <c r="D53" s="77" t="s">
        <v>52</v>
      </c>
      <c r="E53" s="77">
        <v>32.16</v>
      </c>
      <c r="F53" s="19" t="s">
        <v>37</v>
      </c>
      <c r="G53" s="14" t="s">
        <v>37</v>
      </c>
    </row>
    <row r="54" spans="1:7" ht="31.5" customHeight="1">
      <c r="A54" s="7">
        <f t="shared" si="2"/>
        <v>45</v>
      </c>
      <c r="B54" s="38" t="s">
        <v>59</v>
      </c>
      <c r="C54" s="77" t="s">
        <v>52</v>
      </c>
      <c r="D54" s="77" t="s">
        <v>52</v>
      </c>
      <c r="E54" s="77" t="s">
        <v>52</v>
      </c>
      <c r="F54" s="19" t="s">
        <v>37</v>
      </c>
      <c r="G54" s="14" t="s">
        <v>37</v>
      </c>
    </row>
    <row r="55" spans="1:7" ht="31.5" customHeight="1">
      <c r="A55" s="7">
        <f t="shared" si="2"/>
        <v>46</v>
      </c>
      <c r="B55" s="39" t="s">
        <v>48</v>
      </c>
      <c r="C55" s="77" t="s">
        <v>52</v>
      </c>
      <c r="D55" s="77" t="s">
        <v>52</v>
      </c>
      <c r="E55" s="77">
        <v>16</v>
      </c>
      <c r="F55" s="19" t="s">
        <v>37</v>
      </c>
      <c r="G55" s="14" t="s">
        <v>37</v>
      </c>
    </row>
    <row r="56" spans="1:5" ht="33" customHeight="1">
      <c r="A56" s="105">
        <f>1+A55</f>
        <v>47</v>
      </c>
      <c r="B56" s="107" t="s">
        <v>30</v>
      </c>
      <c r="C56" s="111" t="s">
        <v>13</v>
      </c>
      <c r="D56" s="112"/>
      <c r="E56" s="113"/>
    </row>
    <row r="57" spans="1:5" ht="30" customHeight="1">
      <c r="A57" s="106"/>
      <c r="B57" s="108"/>
      <c r="C57" s="44" t="s">
        <v>9</v>
      </c>
      <c r="D57" s="15" t="s">
        <v>10</v>
      </c>
      <c r="E57" s="15" t="s">
        <v>11</v>
      </c>
    </row>
    <row r="58" spans="1:5" ht="21" customHeight="1">
      <c r="A58" s="106"/>
      <c r="B58" s="40" t="s">
        <v>17</v>
      </c>
      <c r="C58" s="13"/>
      <c r="D58" s="13"/>
      <c r="E58" s="13"/>
    </row>
    <row r="59" spans="1:5" ht="21" customHeight="1">
      <c r="A59" s="106"/>
      <c r="B59" s="41" t="s">
        <v>16</v>
      </c>
      <c r="C59" s="13"/>
      <c r="D59" s="13"/>
      <c r="E59" s="13"/>
    </row>
    <row r="60" spans="1:6" ht="21" customHeight="1">
      <c r="A60" s="23"/>
      <c r="B60" s="83" t="s">
        <v>49</v>
      </c>
      <c r="C60" s="84"/>
      <c r="D60" s="84"/>
      <c r="E60" s="84"/>
      <c r="F60" s="42" t="s">
        <v>52</v>
      </c>
    </row>
    <row r="62" spans="1:7" ht="18.75">
      <c r="A62" s="45" t="s">
        <v>108</v>
      </c>
      <c r="F62" s="81" t="s">
        <v>109</v>
      </c>
      <c r="G62" s="82"/>
    </row>
    <row r="63" ht="18.75">
      <c r="A63" s="25"/>
    </row>
    <row r="64" ht="18.75">
      <c r="A64" s="26" t="s">
        <v>105</v>
      </c>
    </row>
    <row r="65" ht="18">
      <c r="A65" s="27" t="s">
        <v>106</v>
      </c>
    </row>
    <row r="71" ht="12" customHeight="1"/>
    <row r="72" ht="14.25" customHeight="1"/>
    <row r="74" ht="14.2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5" customHeight="1"/>
    <row r="82" ht="8.25" customHeight="1"/>
    <row r="83" ht="16.5" customHeight="1"/>
    <row r="84" ht="9.75" customHeight="1"/>
    <row r="86" ht="12" customHeight="1"/>
  </sheetData>
  <sheetProtection/>
  <mergeCells count="17">
    <mergeCell ref="C7:D7"/>
    <mergeCell ref="F7:F8"/>
    <mergeCell ref="B6:E6"/>
    <mergeCell ref="A56:A59"/>
    <mergeCell ref="B56:B57"/>
    <mergeCell ref="A7:A8"/>
    <mergeCell ref="C56:E56"/>
    <mergeCell ref="F62:G62"/>
    <mergeCell ref="B60:E60"/>
    <mergeCell ref="A1:G1"/>
    <mergeCell ref="A2:G2"/>
    <mergeCell ref="D4:G4"/>
    <mergeCell ref="A5:G5"/>
    <mergeCell ref="B3:D3"/>
    <mergeCell ref="G7:G8"/>
    <mergeCell ref="E7:E8"/>
    <mergeCell ref="B7:B8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6" sqref="A6:C6"/>
    </sheetView>
  </sheetViews>
  <sheetFormatPr defaultColWidth="9.00390625" defaultRowHeight="12.75"/>
  <cols>
    <col min="1" max="1" width="5.25390625" style="0" customWidth="1"/>
    <col min="2" max="2" width="61.25390625" style="0" customWidth="1"/>
    <col min="3" max="3" width="37.375" style="0" customWidth="1"/>
  </cols>
  <sheetData>
    <row r="1" spans="1:3" ht="54.75" customHeight="1">
      <c r="A1" s="121" t="s">
        <v>97</v>
      </c>
      <c r="B1" s="122"/>
      <c r="C1" s="123"/>
    </row>
    <row r="2" spans="1:3" ht="64.5" customHeight="1">
      <c r="A2" s="124" t="s">
        <v>98</v>
      </c>
      <c r="B2" s="125"/>
      <c r="C2" s="125"/>
    </row>
    <row r="3" spans="1:3" ht="15">
      <c r="A3" s="48"/>
      <c r="B3" s="49"/>
      <c r="C3" s="49"/>
    </row>
    <row r="4" spans="1:3" ht="40.5">
      <c r="A4" s="48"/>
      <c r="B4" s="49"/>
      <c r="C4" s="50" t="s">
        <v>71</v>
      </c>
    </row>
    <row r="5" spans="1:3" ht="15">
      <c r="A5" s="48"/>
      <c r="B5" s="49"/>
      <c r="C5" s="49"/>
    </row>
    <row r="6" spans="1:3" ht="102.75" customHeight="1">
      <c r="A6" s="126" t="s">
        <v>110</v>
      </c>
      <c r="B6" s="127"/>
      <c r="C6" s="127"/>
    </row>
    <row r="7" spans="1:3" ht="24" customHeight="1">
      <c r="A7" s="51" t="s">
        <v>2</v>
      </c>
      <c r="B7" s="52" t="s">
        <v>72</v>
      </c>
      <c r="C7" s="53" t="s">
        <v>73</v>
      </c>
    </row>
    <row r="8" spans="1:3" ht="12.75">
      <c r="A8" s="54" t="s">
        <v>0</v>
      </c>
      <c r="B8" s="54" t="s">
        <v>1</v>
      </c>
      <c r="C8" s="55">
        <v>1</v>
      </c>
    </row>
    <row r="9" spans="1:3" ht="12.75">
      <c r="A9" s="118">
        <v>1</v>
      </c>
      <c r="B9" s="129" t="s">
        <v>74</v>
      </c>
      <c r="C9" s="131" t="s">
        <v>107</v>
      </c>
    </row>
    <row r="10" spans="1:3" ht="12.75">
      <c r="A10" s="128"/>
      <c r="B10" s="130"/>
      <c r="C10" s="132"/>
    </row>
    <row r="11" spans="1:3" ht="21.75" customHeight="1">
      <c r="A11" s="56"/>
      <c r="B11" s="117"/>
      <c r="C11" s="133"/>
    </row>
    <row r="12" spans="1:3" ht="15.75">
      <c r="A12" s="57">
        <v>2</v>
      </c>
      <c r="B12" s="116" t="s">
        <v>75</v>
      </c>
      <c r="C12" s="58" t="s">
        <v>102</v>
      </c>
    </row>
    <row r="13" spans="1:3" ht="15.75">
      <c r="A13" s="59"/>
      <c r="B13" s="117"/>
      <c r="C13" s="58"/>
    </row>
    <row r="14" spans="1:3" ht="70.5" customHeight="1">
      <c r="A14" s="118">
        <v>3</v>
      </c>
      <c r="B14" s="60" t="s">
        <v>99</v>
      </c>
      <c r="C14" s="61" t="s">
        <v>113</v>
      </c>
    </row>
    <row r="15" spans="1:3" ht="31.5">
      <c r="A15" s="119"/>
      <c r="B15" s="62" t="s">
        <v>76</v>
      </c>
      <c r="C15" s="61">
        <v>20</v>
      </c>
    </row>
    <row r="16" spans="1:3" ht="83.25" customHeight="1">
      <c r="A16" s="119"/>
      <c r="B16" s="62" t="s">
        <v>100</v>
      </c>
      <c r="C16" s="63" t="s">
        <v>103</v>
      </c>
    </row>
    <row r="17" spans="1:3" ht="75">
      <c r="A17" s="120"/>
      <c r="B17" s="62" t="s">
        <v>77</v>
      </c>
      <c r="C17" s="64" t="s">
        <v>104</v>
      </c>
    </row>
    <row r="18" spans="1:3" ht="126" customHeight="1">
      <c r="A18" s="57">
        <v>4</v>
      </c>
      <c r="B18" s="65" t="s">
        <v>101</v>
      </c>
      <c r="C18" s="61" t="s">
        <v>52</v>
      </c>
    </row>
    <row r="19" spans="1:3" ht="31.5">
      <c r="A19" s="66"/>
      <c r="B19" s="60" t="s">
        <v>78</v>
      </c>
      <c r="C19" s="61" t="s">
        <v>52</v>
      </c>
    </row>
    <row r="20" spans="1:3" ht="37.5">
      <c r="A20" s="66" t="s">
        <v>79</v>
      </c>
      <c r="B20" s="67" t="s">
        <v>80</v>
      </c>
      <c r="C20" s="68" t="s">
        <v>52</v>
      </c>
    </row>
    <row r="21" spans="1:3" ht="37.5">
      <c r="A21" s="66" t="s">
        <v>81</v>
      </c>
      <c r="B21" s="67" t="s">
        <v>82</v>
      </c>
      <c r="C21" s="68" t="s">
        <v>52</v>
      </c>
    </row>
    <row r="22" spans="1:3" ht="21.75" customHeight="1">
      <c r="A22" s="66" t="s">
        <v>83</v>
      </c>
      <c r="B22" s="67" t="s">
        <v>84</v>
      </c>
      <c r="C22" s="68" t="s">
        <v>52</v>
      </c>
    </row>
    <row r="23" spans="1:3" ht="37.5">
      <c r="A23" s="66" t="s">
        <v>85</v>
      </c>
      <c r="B23" s="67" t="s">
        <v>86</v>
      </c>
      <c r="C23" s="68" t="s">
        <v>52</v>
      </c>
    </row>
    <row r="24" spans="1:3" ht="22.5" customHeight="1">
      <c r="A24" s="66" t="s">
        <v>87</v>
      </c>
      <c r="B24" s="67" t="s">
        <v>88</v>
      </c>
      <c r="C24" s="68" t="s">
        <v>52</v>
      </c>
    </row>
    <row r="25" spans="1:3" ht="18.75">
      <c r="A25" s="66" t="s">
        <v>89</v>
      </c>
      <c r="B25" s="67" t="s">
        <v>90</v>
      </c>
      <c r="C25" s="68" t="s">
        <v>52</v>
      </c>
    </row>
    <row r="26" spans="1:3" ht="18.75">
      <c r="A26" s="66" t="s">
        <v>91</v>
      </c>
      <c r="B26" s="67" t="s">
        <v>92</v>
      </c>
      <c r="C26" s="68" t="s">
        <v>52</v>
      </c>
    </row>
    <row r="27" spans="1:3" ht="18.75">
      <c r="A27" s="66" t="s">
        <v>93</v>
      </c>
      <c r="B27" s="69" t="s">
        <v>94</v>
      </c>
      <c r="C27" s="68" t="s">
        <v>52</v>
      </c>
    </row>
    <row r="28" spans="1:3" ht="15.75">
      <c r="A28" s="66" t="s">
        <v>95</v>
      </c>
      <c r="B28" s="70" t="s">
        <v>96</v>
      </c>
      <c r="C28" s="71" t="s">
        <v>52</v>
      </c>
    </row>
    <row r="29" spans="1:3" ht="0.75" customHeight="1">
      <c r="A29" s="72"/>
      <c r="B29" s="73"/>
      <c r="C29" s="74"/>
    </row>
    <row r="30" spans="1:3" ht="34.5" customHeight="1">
      <c r="A30" s="114" t="s">
        <v>111</v>
      </c>
      <c r="B30" s="115"/>
      <c r="C30" s="74"/>
    </row>
    <row r="31" spans="1:4" ht="24" customHeight="1">
      <c r="A31" s="45" t="s">
        <v>112</v>
      </c>
      <c r="B31" s="2"/>
      <c r="C31" s="46" t="s">
        <v>109</v>
      </c>
      <c r="D31" s="47"/>
    </row>
    <row r="32" spans="1:7" ht="18.75">
      <c r="A32" s="25"/>
      <c r="B32" s="2"/>
      <c r="C32" s="3"/>
      <c r="D32" s="3"/>
      <c r="E32" s="2"/>
      <c r="F32" s="2"/>
      <c r="G32" s="2"/>
    </row>
    <row r="33" spans="1:7" ht="21" customHeight="1">
      <c r="A33" s="26" t="s">
        <v>105</v>
      </c>
      <c r="B33" s="2"/>
      <c r="C33" s="3"/>
      <c r="D33" s="3"/>
      <c r="E33" s="2"/>
      <c r="F33" s="2"/>
      <c r="G33" s="2"/>
    </row>
    <row r="34" spans="1:7" ht="21" customHeight="1">
      <c r="A34" s="27" t="s">
        <v>70</v>
      </c>
      <c r="B34" s="2"/>
      <c r="C34" s="3"/>
      <c r="D34" s="3"/>
      <c r="E34" s="2"/>
      <c r="F34" s="2"/>
      <c r="G34" s="2"/>
    </row>
    <row r="35" spans="1:3" ht="12.75">
      <c r="A35" s="75"/>
      <c r="B35" s="76"/>
      <c r="C35" s="76"/>
    </row>
    <row r="36" spans="1:3" ht="12.75">
      <c r="A36" s="75"/>
      <c r="B36" s="76"/>
      <c r="C36" s="76"/>
    </row>
    <row r="37" spans="1:3" ht="12.75">
      <c r="A37" s="75"/>
      <c r="B37" s="76"/>
      <c r="C37" s="76"/>
    </row>
    <row r="38" spans="1:3" ht="12.75">
      <c r="A38" s="75"/>
      <c r="B38" s="76"/>
      <c r="C38" s="76"/>
    </row>
    <row r="39" spans="1:3" ht="12.75">
      <c r="A39" s="75"/>
      <c r="B39" s="76"/>
      <c r="C39" s="76"/>
    </row>
    <row r="40" spans="1:3" ht="12.75">
      <c r="A40" s="75"/>
      <c r="B40" s="76"/>
      <c r="C40" s="76"/>
    </row>
    <row r="41" spans="1:3" ht="12.75">
      <c r="A41" s="75"/>
      <c r="B41" s="76"/>
      <c r="C41" s="76"/>
    </row>
  </sheetData>
  <sheetProtection/>
  <mergeCells count="9">
    <mergeCell ref="A30:B30"/>
    <mergeCell ref="B12:B13"/>
    <mergeCell ref="A14:A17"/>
    <mergeCell ref="A1:C1"/>
    <mergeCell ref="A2:C2"/>
    <mergeCell ref="A6:C6"/>
    <mergeCell ref="A9:A10"/>
    <mergeCell ref="B9:B11"/>
    <mergeCell ref="C9:C11"/>
  </mergeCells>
  <printOptions/>
  <pageMargins left="0.31496062992125984" right="0.31496062992125984" top="0.35433070866141736" bottom="0.15748031496062992" header="0.31496062992125984" footer="0.31496062992125984"/>
  <pageSetup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2014-05-26T07:42:44Z</cp:lastPrinted>
  <dcterms:created xsi:type="dcterms:W3CDTF">2002-09-27T11:21:23Z</dcterms:created>
  <dcterms:modified xsi:type="dcterms:W3CDTF">2014-06-16T09:37:17Z</dcterms:modified>
  <cp:category/>
  <cp:version/>
  <cp:contentType/>
  <cp:contentStatus/>
</cp:coreProperties>
</file>