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595" activeTab="0"/>
  </bookViews>
  <sheets>
    <sheet name="Лист1" sheetId="1" r:id="rId1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<sst xmlns="http://schemas.openxmlformats.org/spreadsheetml/2006/main" count="151" uniqueCount="118">
  <si>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</si>
  <si>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</si>
  <si>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</si>
  <si>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</si>
  <si>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</si>
  <si>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</si>
  <si>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</si>
  <si>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</si>
  <si>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</si>
  <si>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</si>
  <si>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</si>
  <si>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</si>
  <si>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</si>
  <si>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</si>
  <si>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</si>
  <si>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</si>
  <si>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</si>
  <si>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</si>
  <si>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</si>
  <si>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</si>
  <si>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</si>
  <si>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</si>
  <si>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</si>
  <si>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</si>
  <si>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</si>
  <si>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</si>
  <si>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</si>
  <si>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</si>
  <si>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</si>
  <si>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</si>
  <si>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</si>
  <si>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</si>
  <si>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</si>
  <si>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</si>
  <si>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</si>
  <si>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</si>
  <si>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</si>
  <si>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</si>
  <si>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</si>
  <si>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</si>
  <si>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</si>
  <si>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</si>
  <si>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</si>
  <si>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</si>
  <si>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</si>
  <si>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2009 год</t>
  </si>
  <si>
    <t>2010 год</t>
  </si>
  <si>
    <t>2011 год</t>
  </si>
  <si>
    <t>2011г. в % к 2010г.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</si>
  <si>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</si>
  <si>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</si>
  <si>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</si>
  <si>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</si>
  <si>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</si>
  <si>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</si>
  <si>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</si>
  <si>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</si>
  <si>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</si>
  <si>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</si>
  <si>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</si>
  <si>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</si>
  <si>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</si>
  <si>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</si>
  <si>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</si>
  <si>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</si>
  <si>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Улов рыбы в прудовых и других рыбоводных хозяйствах, тыс. тонн</t>
  </si>
  <si>
    <t>Объем работ, выполненных собственными силами по виду деятельности строительство, тыс. руб.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</si>
  <si>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</si>
  <si>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</si>
  <si>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</si>
  <si>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</si>
  <si>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</si>
  <si>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</si>
  <si>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</si>
  <si>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</si>
  <si>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</si>
  <si>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</si>
  <si>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</si>
  <si>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</si>
  <si>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</si>
  <si>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</si>
  <si>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</si>
  <si>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</si>
  <si>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</si>
  <si>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</si>
  <si>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</si>
  <si>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</si>
  <si>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</si>
  <si>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</si>
  <si>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</si>
  <si>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</si>
  <si>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</si>
  <si>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</si>
  <si>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</si>
  <si>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</si>
  <si>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</si>
  <si>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</si>
  <si>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-</t>
  </si>
  <si>
    <t>+</t>
  </si>
  <si>
    <t>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</t>
  </si>
  <si>
    <t>---</t>
  </si>
  <si>
    <t>Добыча полезных ископаемых (C), тыс.руб.</t>
  </si>
  <si>
    <t>Обрабатывающие производства (D), тыс.руб.</t>
  </si>
  <si>
    <t>Производство и распределение электроэнергии, газа и воды (E), тыс.руб.</t>
  </si>
  <si>
    <t>Количество  субъектов малого предпринимательства в расчете на 1000 человек населения</t>
  </si>
  <si>
    <t>Доля среднесписочной численности работников ( без внешних совместителей ) малых предприятий в среднесписочной численности работников ( без внешних соместителей) всех предприятий и организаций</t>
  </si>
  <si>
    <t xml:space="preserve">Общий объем  расходов муниципального бюджета  на развитие и поддержку  малого предпринимательства в расчете на 1 малое предприятие (в рамках  муниципальной целевой программы), рублей </t>
  </si>
  <si>
    <t>2012 год</t>
  </si>
  <si>
    <t>2013 год</t>
  </si>
  <si>
    <t>2010 г. в % к 2009 г.</t>
  </si>
  <si>
    <t>2012 г. в % к 2011 г.</t>
  </si>
  <si>
    <t>2013 г. в % к 2012 г.</t>
  </si>
  <si>
    <t>1.тепловая энергия (Гкал)</t>
  </si>
  <si>
    <t>2.пенопласт тыс. м. куб</t>
  </si>
  <si>
    <t>3. хлеб, хлебобулочные изделия (тонн)</t>
  </si>
  <si>
    <t>4.безалкогольные напитки ( тыс далл.)</t>
  </si>
  <si>
    <t>Индикативный план социально-экономического развития МО Кущевский район на 2011 год  и на плановый период 2012 и 2013 годов.</t>
  </si>
  <si>
    <t>Заместитель  главы  муниципального образования  Кущевский  район                                                                                                                                                               А. М. Калюжный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</si>
</sst>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?_р_._-;_-@_-"/>
    <numFmt numFmtId="170" formatCode="0.000000"/>
    <numFmt numFmtId="171" formatCode="0.00000"/>
    <numFmt numFmtId="172" formatCode="0.0000"/>
    <numFmt numFmtId="173" formatCode="0.000"/>
    <numFmt numFmtId="174" formatCode="0.0000000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Fill="1" applyBorder="1" applyAlignment="1">
      <alignment wrapText="1"/>
    </xf>
    <xf numFmtId="0" fontId="4" fillId="32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 indent="1"/>
    </xf>
    <xf numFmtId="0" fontId="4" fillId="0" borderId="16" xfId="0" applyFont="1" applyBorder="1" applyAlignment="1" quotePrefix="1">
      <alignment/>
    </xf>
    <xf numFmtId="0" fontId="4" fillId="0" borderId="0" xfId="0" applyFont="1" applyAlignment="1" quotePrefix="1">
      <alignment/>
    </xf>
    <xf numFmtId="0" fontId="2" fillId="0" borderId="18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4" fillId="0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5"/>
    </xf>
    <xf numFmtId="0" fontId="3" fillId="0" borderId="16" xfId="0" applyFont="1" applyFill="1" applyBorder="1" applyAlignment="1">
      <alignment horizontal="center" vertical="center" wrapText="1"/>
    </xf>
    <xf numFmtId="168" fontId="4" fillId="0" borderId="16" xfId="0" applyNumberFormat="1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6" xfId="0" applyFont="1" applyFill="1" applyBorder="1" applyAlignment="1">
      <alignment vertical="top" wrapText="1"/>
    </xf>
    <xf numFmtId="0" fontId="2" fillId="0" borderId="16" xfId="0" applyFont="1" applyBorder="1" applyAlignment="1">
      <alignment horizontal="left" vertical="top" wrapText="1"/>
    </xf>
    <xf numFmtId="0" fontId="4" fillId="0" borderId="0" xfId="0" applyFont="1" applyFill="1" applyAlignment="1">
      <alignment/>
    </xf>
    <xf numFmtId="168" fontId="4" fillId="0" borderId="16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32" borderId="20" xfId="0" applyFont="1" applyFill="1" applyBorder="1" applyAlignment="1">
      <alignment/>
    </xf>
    <xf numFmtId="0" fontId="4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21" xfId="0" applyFont="1" applyFill="1" applyBorder="1" applyAlignment="1">
      <alignment/>
    </xf>
    <xf numFmtId="168" fontId="4" fillId="0" borderId="21" xfId="0" applyNumberFormat="1" applyFont="1" applyFill="1" applyBorder="1" applyAlignment="1">
      <alignment/>
    </xf>
    <xf numFmtId="168" fontId="4" fillId="0" borderId="21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169" fontId="4" fillId="0" borderId="16" xfId="58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169" fontId="4" fillId="0" borderId="16" xfId="58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22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3"/>
  <sheetViews>
    <sheetView tabSelected="1" workbookViewId="0" topLeftCell="A1">
      <selection activeCell="I12" sqref="I12"/>
    </sheetView>
  </sheetViews>
  <sheetFormatPr defaultColWidth="9.00390625" defaultRowHeight="12.75"/>
  <cols>
    <col min="1" max="1" width="56.375" style="5" customWidth="1"/>
    <col min="2" max="2" width="10.00390625" style="5" customWidth="1"/>
    <col min="3" max="3" width="8.25390625" style="5" customWidth="1"/>
    <col min="4" max="4" width="10.75390625" style="5" customWidth="1"/>
    <col min="5" max="5" width="8.875" style="5" customWidth="1"/>
    <col min="6" max="6" width="9.875" style="5" customWidth="1"/>
    <col min="7" max="7" width="9.125" style="5" customWidth="1"/>
    <col min="8" max="8" width="9.75390625" style="5" customWidth="1"/>
    <col min="9" max="9" width="10.00390625" style="5" customWidth="1"/>
    <col min="10" max="10" width="10.75390625" style="5" customWidth="1"/>
    <col min="11" max="16384" width="9.125" style="5" customWidth="1"/>
  </cols>
  <sheetData>
    <row r="1" spans="1:6" ht="15.75">
      <c r="A1" s="52"/>
      <c r="B1" s="52"/>
      <c r="C1" s="52"/>
      <c r="D1" s="52"/>
      <c r="E1" s="52"/>
      <c r="F1" s="52"/>
    </row>
    <row r="2" spans="1:9" ht="39" customHeight="1">
      <c r="A2" s="59" t="s">
        <v>116</v>
      </c>
      <c r="B2" s="59"/>
      <c r="C2" s="59"/>
      <c r="D2" s="59"/>
      <c r="E2" s="59"/>
      <c r="F2" s="59"/>
      <c r="G2" s="59"/>
      <c r="H2" s="59"/>
      <c r="I2" s="59"/>
    </row>
    <row r="3" ht="13.5" thickBot="1"/>
    <row r="4" spans="1:10" ht="13.5" thickBot="1">
      <c r="A4" s="53" t="s">
        <v>0</v>
      </c>
      <c r="B4" s="7" t="s">
        <v>45</v>
      </c>
      <c r="C4" s="6" t="s">
        <v>46</v>
      </c>
      <c r="D4" s="55" t="s">
        <v>109</v>
      </c>
      <c r="E4" s="8" t="s">
        <v>47</v>
      </c>
      <c r="F4" s="57" t="s">
        <v>48</v>
      </c>
      <c r="G4" s="10" t="s">
        <v>107</v>
      </c>
      <c r="H4" s="50" t="s">
        <v>110</v>
      </c>
      <c r="I4" s="10" t="s">
        <v>108</v>
      </c>
      <c r="J4" s="50" t="s">
        <v>111</v>
      </c>
    </row>
    <row r="5" spans="1:10" ht="24.75" customHeight="1" thickBot="1">
      <c r="A5" s="54"/>
      <c r="B5" s="7" t="s">
        <v>1</v>
      </c>
      <c r="C5" s="7" t="s">
        <v>25</v>
      </c>
      <c r="D5" s="56"/>
      <c r="E5" s="6" t="s">
        <v>26</v>
      </c>
      <c r="F5" s="58"/>
      <c r="G5" s="44" t="s">
        <v>26</v>
      </c>
      <c r="H5" s="51"/>
      <c r="I5" s="45" t="s">
        <v>26</v>
      </c>
      <c r="J5" s="51"/>
    </row>
    <row r="6" spans="1:10" ht="27.75" customHeight="1">
      <c r="A6" s="1" t="s">
        <v>43</v>
      </c>
      <c r="B6" s="9">
        <v>70.7</v>
      </c>
      <c r="C6" s="9">
        <v>70.7</v>
      </c>
      <c r="D6" s="9">
        <v>100</v>
      </c>
      <c r="E6" s="9">
        <v>70.7</v>
      </c>
      <c r="F6" s="35">
        <v>100</v>
      </c>
      <c r="G6" s="10">
        <v>70.8</v>
      </c>
      <c r="H6" s="46">
        <f aca="true" t="shared" si="0" ref="H6:H12">G6/E6*100</f>
        <v>100.14144271570014</v>
      </c>
      <c r="I6" s="10">
        <v>70.8</v>
      </c>
      <c r="J6" s="29">
        <f>I6/G6*100</f>
        <v>100</v>
      </c>
    </row>
    <row r="7" spans="1:10" ht="16.5" customHeight="1">
      <c r="A7" s="21" t="s">
        <v>51</v>
      </c>
      <c r="B7" s="22">
        <v>6.9</v>
      </c>
      <c r="C7" s="22">
        <v>7.8</v>
      </c>
      <c r="D7" s="22">
        <v>113.1</v>
      </c>
      <c r="E7" s="22">
        <v>8.8</v>
      </c>
      <c r="F7" s="36">
        <v>112.8</v>
      </c>
      <c r="G7" s="10">
        <v>9.9</v>
      </c>
      <c r="H7" s="46">
        <f t="shared" si="0"/>
        <v>112.5</v>
      </c>
      <c r="I7" s="10">
        <v>11.2</v>
      </c>
      <c r="J7" s="29">
        <f>I7/G7*100</f>
        <v>113.13131313131312</v>
      </c>
    </row>
    <row r="8" spans="1:10" ht="15">
      <c r="A8" s="21" t="s">
        <v>49</v>
      </c>
      <c r="B8" s="22">
        <v>40.4</v>
      </c>
      <c r="C8" s="16">
        <v>40.2</v>
      </c>
      <c r="D8" s="16">
        <v>99.5</v>
      </c>
      <c r="E8" s="16">
        <v>40.2</v>
      </c>
      <c r="F8" s="37">
        <v>100</v>
      </c>
      <c r="G8" s="10">
        <v>40.1</v>
      </c>
      <c r="H8" s="46">
        <f t="shared" si="0"/>
        <v>99.75124378109453</v>
      </c>
      <c r="I8" s="10">
        <v>40.1</v>
      </c>
      <c r="J8" s="29">
        <f aca="true" t="shared" si="1" ref="J8:J70">I8/G8*100</f>
        <v>100</v>
      </c>
    </row>
    <row r="9" spans="1:10" ht="15">
      <c r="A9" s="21" t="s">
        <v>44</v>
      </c>
      <c r="B9" s="22">
        <v>31.2</v>
      </c>
      <c r="C9" s="16">
        <v>31.6</v>
      </c>
      <c r="D9" s="16">
        <v>101.3</v>
      </c>
      <c r="E9" s="16">
        <v>31.7</v>
      </c>
      <c r="F9" s="37">
        <v>100.3</v>
      </c>
      <c r="G9" s="29">
        <v>32</v>
      </c>
      <c r="H9" s="46">
        <f t="shared" si="0"/>
        <v>100.94637223974763</v>
      </c>
      <c r="I9" s="10">
        <v>32.3</v>
      </c>
      <c r="J9" s="29">
        <f t="shared" si="1"/>
        <v>100.93749999999999</v>
      </c>
    </row>
    <row r="10" spans="1:10" ht="28.5" customHeight="1">
      <c r="A10" s="2" t="s">
        <v>50</v>
      </c>
      <c r="B10" s="22">
        <v>11.6</v>
      </c>
      <c r="C10" s="16">
        <v>12.8</v>
      </c>
      <c r="D10" s="16">
        <v>110.3</v>
      </c>
      <c r="E10" s="16">
        <v>14.1</v>
      </c>
      <c r="F10" s="37">
        <v>110</v>
      </c>
      <c r="G10" s="10">
        <v>15.5</v>
      </c>
      <c r="H10" s="46">
        <f t="shared" si="0"/>
        <v>109.92907801418438</v>
      </c>
      <c r="I10" s="10">
        <v>17.1</v>
      </c>
      <c r="J10" s="29">
        <f t="shared" si="1"/>
        <v>110.3225806451613</v>
      </c>
    </row>
    <row r="11" spans="1:10" ht="28.5" customHeight="1">
      <c r="A11" s="2" t="s">
        <v>63</v>
      </c>
      <c r="B11" s="22">
        <v>43.6</v>
      </c>
      <c r="C11" s="15">
        <v>43.7</v>
      </c>
      <c r="D11" s="15">
        <v>100.2</v>
      </c>
      <c r="E11" s="15">
        <v>43.8</v>
      </c>
      <c r="F11" s="38">
        <v>100.2</v>
      </c>
      <c r="G11" s="10">
        <v>43.9</v>
      </c>
      <c r="H11" s="46">
        <f t="shared" si="0"/>
        <v>100.22831050228311</v>
      </c>
      <c r="I11" s="10">
        <v>44</v>
      </c>
      <c r="J11" s="29">
        <f t="shared" si="1"/>
        <v>100.22779043280184</v>
      </c>
    </row>
    <row r="12" spans="1:10" ht="28.5" customHeight="1">
      <c r="A12" s="23" t="s">
        <v>41</v>
      </c>
      <c r="B12" s="22">
        <v>8.5</v>
      </c>
      <c r="C12" s="22">
        <v>9.2</v>
      </c>
      <c r="D12" s="22">
        <v>108.2</v>
      </c>
      <c r="E12" s="22">
        <v>10.3</v>
      </c>
      <c r="F12" s="36">
        <v>112</v>
      </c>
      <c r="G12" s="24">
        <v>11.6</v>
      </c>
      <c r="H12" s="48">
        <f t="shared" si="0"/>
        <v>112.62135922330097</v>
      </c>
      <c r="I12" s="24">
        <v>12.5</v>
      </c>
      <c r="J12" s="34">
        <f t="shared" si="1"/>
        <v>107.75862068965519</v>
      </c>
    </row>
    <row r="13" spans="1:10" ht="28.5" customHeight="1">
      <c r="A13" s="21" t="s">
        <v>42</v>
      </c>
      <c r="B13" s="22">
        <v>1.4</v>
      </c>
      <c r="C13" s="15">
        <v>1.3</v>
      </c>
      <c r="D13" s="15">
        <v>92.9</v>
      </c>
      <c r="E13" s="15">
        <v>1.3</v>
      </c>
      <c r="F13" s="38">
        <v>100</v>
      </c>
      <c r="G13" s="10">
        <v>1.3</v>
      </c>
      <c r="H13" s="46">
        <f aca="true" t="shared" si="2" ref="H13:H70">G13/E13*100</f>
        <v>100</v>
      </c>
      <c r="I13" s="10">
        <v>1.2</v>
      </c>
      <c r="J13" s="29">
        <f t="shared" si="1"/>
        <v>92.3076923076923</v>
      </c>
    </row>
    <row r="14" spans="1:10" ht="15">
      <c r="A14" s="2" t="s">
        <v>27</v>
      </c>
      <c r="B14" s="24">
        <v>477860</v>
      </c>
      <c r="C14" s="10">
        <v>460447</v>
      </c>
      <c r="D14" s="10">
        <v>96.4</v>
      </c>
      <c r="E14" s="10">
        <v>494400</v>
      </c>
      <c r="F14" s="39">
        <v>107.4</v>
      </c>
      <c r="G14" s="10">
        <v>529800</v>
      </c>
      <c r="H14" s="46">
        <f t="shared" si="2"/>
        <v>107.16019417475728</v>
      </c>
      <c r="I14" s="10">
        <v>568100</v>
      </c>
      <c r="J14" s="29">
        <f t="shared" si="1"/>
        <v>107.2291430728577</v>
      </c>
    </row>
    <row r="15" spans="1:10" ht="15">
      <c r="A15" s="2" t="s">
        <v>52</v>
      </c>
      <c r="B15" s="24">
        <v>48898</v>
      </c>
      <c r="C15" s="10">
        <v>27315</v>
      </c>
      <c r="D15" s="10">
        <v>55.9</v>
      </c>
      <c r="E15" s="10">
        <v>20737</v>
      </c>
      <c r="F15" s="39">
        <v>75.9</v>
      </c>
      <c r="G15" s="10">
        <v>13500</v>
      </c>
      <c r="H15" s="46">
        <f t="shared" si="2"/>
        <v>65.10102714953948</v>
      </c>
      <c r="I15" s="10">
        <v>9400</v>
      </c>
      <c r="J15" s="29">
        <f t="shared" si="1"/>
        <v>69.62962962962963</v>
      </c>
    </row>
    <row r="16" spans="1:10" ht="15">
      <c r="A16" s="2" t="s">
        <v>53</v>
      </c>
      <c r="B16" s="24">
        <v>428962</v>
      </c>
      <c r="C16" s="10">
        <v>433132</v>
      </c>
      <c r="D16" s="10">
        <v>101</v>
      </c>
      <c r="E16" s="10">
        <v>473664.2</v>
      </c>
      <c r="F16" s="39">
        <v>109.4</v>
      </c>
      <c r="G16" s="10">
        <v>516300</v>
      </c>
      <c r="H16" s="46">
        <f t="shared" si="2"/>
        <v>109.0012713648192</v>
      </c>
      <c r="I16" s="10">
        <v>558700</v>
      </c>
      <c r="J16" s="29">
        <f t="shared" si="1"/>
        <v>108.21227968235523</v>
      </c>
    </row>
    <row r="17" spans="1:10" ht="15">
      <c r="A17" s="2" t="s">
        <v>54</v>
      </c>
      <c r="B17" s="24">
        <v>2292300</v>
      </c>
      <c r="C17" s="10">
        <v>2533300</v>
      </c>
      <c r="D17" s="10">
        <v>110.5</v>
      </c>
      <c r="E17" s="10">
        <v>2804300</v>
      </c>
      <c r="F17" s="39">
        <v>110.7</v>
      </c>
      <c r="G17" s="10">
        <v>3104500</v>
      </c>
      <c r="H17" s="46">
        <f t="shared" si="2"/>
        <v>110.7049887672503</v>
      </c>
      <c r="I17" s="10">
        <v>3442600</v>
      </c>
      <c r="J17" s="29">
        <f t="shared" si="1"/>
        <v>110.89064261555805</v>
      </c>
    </row>
    <row r="18" spans="1:10" s="13" customFormat="1" ht="15">
      <c r="A18" s="11" t="s">
        <v>101</v>
      </c>
      <c r="B18" s="25"/>
      <c r="C18" s="12"/>
      <c r="D18" s="12"/>
      <c r="E18" s="12"/>
      <c r="F18" s="40"/>
      <c r="G18" s="12"/>
      <c r="H18" s="46"/>
      <c r="I18" s="12"/>
      <c r="J18" s="29"/>
    </row>
    <row r="19" spans="1:10" s="13" customFormat="1" ht="14.25" customHeight="1">
      <c r="A19" s="11" t="s">
        <v>102</v>
      </c>
      <c r="B19" s="25">
        <v>1066200</v>
      </c>
      <c r="C19" s="12">
        <v>1301200</v>
      </c>
      <c r="D19" s="12">
        <v>135.4</v>
      </c>
      <c r="E19" s="12">
        <v>1478100</v>
      </c>
      <c r="F19" s="40">
        <v>107.8</v>
      </c>
      <c r="G19" s="12">
        <v>1690900</v>
      </c>
      <c r="H19" s="46">
        <f t="shared" si="2"/>
        <v>114.39686083485556</v>
      </c>
      <c r="I19" s="47">
        <v>1944200</v>
      </c>
      <c r="J19" s="29">
        <f t="shared" si="1"/>
        <v>114.98018806552723</v>
      </c>
    </row>
    <row r="20" spans="1:10" s="13" customFormat="1" ht="27.75" customHeight="1">
      <c r="A20" s="14" t="s">
        <v>103</v>
      </c>
      <c r="B20" s="25">
        <v>135400</v>
      </c>
      <c r="C20" s="12">
        <v>152200</v>
      </c>
      <c r="D20" s="12">
        <v>96.7</v>
      </c>
      <c r="E20" s="12">
        <v>175300</v>
      </c>
      <c r="F20" s="40">
        <v>100.8</v>
      </c>
      <c r="G20" s="12">
        <v>200100</v>
      </c>
      <c r="H20" s="46">
        <f t="shared" si="2"/>
        <v>114.1471762692527</v>
      </c>
      <c r="I20" s="12">
        <v>228500</v>
      </c>
      <c r="J20" s="29">
        <f t="shared" si="1"/>
        <v>114.19290354822589</v>
      </c>
    </row>
    <row r="21" spans="1:10" ht="27.75" customHeight="1">
      <c r="A21" s="3" t="s">
        <v>33</v>
      </c>
      <c r="B21" s="24"/>
      <c r="C21" s="10"/>
      <c r="D21" s="10"/>
      <c r="E21" s="10"/>
      <c r="F21" s="39"/>
      <c r="G21" s="10"/>
      <c r="H21" s="46"/>
      <c r="I21" s="10"/>
      <c r="J21" s="29"/>
    </row>
    <row r="22" spans="1:10" ht="13.5" customHeight="1">
      <c r="A22" s="2" t="s">
        <v>112</v>
      </c>
      <c r="B22" s="24">
        <v>33472</v>
      </c>
      <c r="C22" s="24">
        <v>34245</v>
      </c>
      <c r="D22" s="24">
        <v>102.3</v>
      </c>
      <c r="E22" s="24">
        <v>34200</v>
      </c>
      <c r="F22" s="41">
        <v>99.8</v>
      </c>
      <c r="G22" s="24">
        <v>34200</v>
      </c>
      <c r="H22" s="48">
        <f t="shared" si="2"/>
        <v>100</v>
      </c>
      <c r="I22" s="24">
        <v>34200</v>
      </c>
      <c r="J22" s="34">
        <f t="shared" si="1"/>
        <v>100</v>
      </c>
    </row>
    <row r="23" spans="1:10" ht="13.5" customHeight="1">
      <c r="A23" s="2" t="s">
        <v>113</v>
      </c>
      <c r="B23" s="24">
        <v>150</v>
      </c>
      <c r="C23" s="10">
        <v>160</v>
      </c>
      <c r="D23" s="10">
        <v>106.6</v>
      </c>
      <c r="E23" s="10">
        <v>171</v>
      </c>
      <c r="F23" s="39">
        <v>106.9</v>
      </c>
      <c r="G23" s="10">
        <v>180</v>
      </c>
      <c r="H23" s="46">
        <f t="shared" si="2"/>
        <v>105.26315789473684</v>
      </c>
      <c r="I23" s="10">
        <v>190.8</v>
      </c>
      <c r="J23" s="29">
        <f t="shared" si="1"/>
        <v>106</v>
      </c>
    </row>
    <row r="24" spans="1:10" ht="13.5" customHeight="1">
      <c r="A24" s="2" t="s">
        <v>114</v>
      </c>
      <c r="B24" s="24">
        <v>2481.1</v>
      </c>
      <c r="C24" s="10">
        <v>2493</v>
      </c>
      <c r="D24" s="10">
        <v>100.5</v>
      </c>
      <c r="E24" s="10">
        <v>2508</v>
      </c>
      <c r="F24" s="39">
        <v>100.6</v>
      </c>
      <c r="G24" s="10">
        <v>2525.6</v>
      </c>
      <c r="H24" s="46">
        <f t="shared" si="2"/>
        <v>100.70175438596492</v>
      </c>
      <c r="I24" s="10">
        <v>2545.8</v>
      </c>
      <c r="J24" s="29">
        <f t="shared" si="1"/>
        <v>100.79980994615143</v>
      </c>
    </row>
    <row r="25" spans="1:10" ht="14.25" customHeight="1">
      <c r="A25" s="2" t="s">
        <v>115</v>
      </c>
      <c r="B25" s="24">
        <v>18.5</v>
      </c>
      <c r="C25" s="10">
        <v>18.9</v>
      </c>
      <c r="D25" s="10">
        <v>102.2</v>
      </c>
      <c r="E25" s="10">
        <v>450</v>
      </c>
      <c r="F25" s="39">
        <v>2381</v>
      </c>
      <c r="G25" s="24">
        <v>1050</v>
      </c>
      <c r="H25" s="48">
        <f t="shared" si="2"/>
        <v>233.33333333333334</v>
      </c>
      <c r="I25" s="24">
        <v>2100</v>
      </c>
      <c r="J25" s="29">
        <f t="shared" si="1"/>
        <v>200</v>
      </c>
    </row>
    <row r="26" spans="1:10" ht="30">
      <c r="A26" s="4" t="s">
        <v>55</v>
      </c>
      <c r="B26" s="24">
        <v>6446600</v>
      </c>
      <c r="C26" s="10">
        <v>6958700</v>
      </c>
      <c r="D26" s="10">
        <v>102.8</v>
      </c>
      <c r="E26" s="10">
        <v>7550700</v>
      </c>
      <c r="F26" s="39">
        <v>103.3</v>
      </c>
      <c r="G26" s="10">
        <v>8159800</v>
      </c>
      <c r="H26" s="46">
        <v>103.3</v>
      </c>
      <c r="I26" s="10">
        <v>8845000</v>
      </c>
      <c r="J26" s="29">
        <v>103.2</v>
      </c>
    </row>
    <row r="27" spans="1:10" ht="15" customHeight="1">
      <c r="A27" s="18" t="s">
        <v>85</v>
      </c>
      <c r="B27" s="24">
        <v>3615500</v>
      </c>
      <c r="C27" s="10">
        <v>3959400</v>
      </c>
      <c r="D27" s="10">
        <v>104</v>
      </c>
      <c r="E27" s="10">
        <v>4351800</v>
      </c>
      <c r="F27" s="39">
        <v>103.3</v>
      </c>
      <c r="G27" s="10">
        <v>4742400</v>
      </c>
      <c r="H27" s="46">
        <v>103</v>
      </c>
      <c r="I27" s="10">
        <v>5153300</v>
      </c>
      <c r="J27" s="29">
        <v>103</v>
      </c>
    </row>
    <row r="28" spans="1:10" s="33" customFormat="1" ht="29.25" customHeight="1">
      <c r="A28" s="18" t="s">
        <v>86</v>
      </c>
      <c r="B28" s="24">
        <v>864200</v>
      </c>
      <c r="C28" s="24">
        <v>942800</v>
      </c>
      <c r="D28" s="24">
        <v>103.9</v>
      </c>
      <c r="E28" s="24">
        <v>1031300</v>
      </c>
      <c r="F28" s="41">
        <v>103.2</v>
      </c>
      <c r="G28" s="24">
        <v>1119600</v>
      </c>
      <c r="H28" s="46">
        <v>102.9</v>
      </c>
      <c r="I28" s="24">
        <v>1214300</v>
      </c>
      <c r="J28" s="29">
        <v>102.9</v>
      </c>
    </row>
    <row r="29" spans="1:10" ht="17.25" customHeight="1">
      <c r="A29" s="18" t="s">
        <v>87</v>
      </c>
      <c r="B29" s="24">
        <v>1966900</v>
      </c>
      <c r="C29" s="10">
        <v>2056500</v>
      </c>
      <c r="D29" s="10">
        <v>100.3</v>
      </c>
      <c r="E29" s="10">
        <v>2167500</v>
      </c>
      <c r="F29" s="39">
        <v>103.2</v>
      </c>
      <c r="G29" s="10">
        <v>2297800</v>
      </c>
      <c r="H29" s="46">
        <v>103.6</v>
      </c>
      <c r="I29" s="10">
        <v>2477400</v>
      </c>
      <c r="J29" s="29">
        <v>103.6</v>
      </c>
    </row>
    <row r="30" spans="1:10" ht="28.5">
      <c r="A30" s="3" t="s">
        <v>2</v>
      </c>
      <c r="B30" s="24"/>
      <c r="C30" s="10"/>
      <c r="D30" s="10"/>
      <c r="E30" s="10"/>
      <c r="F30" s="39"/>
      <c r="G30" s="10"/>
      <c r="H30" s="46"/>
      <c r="I30" s="10"/>
      <c r="J30" s="29"/>
    </row>
    <row r="31" spans="1:10" ht="15" customHeight="1">
      <c r="A31" s="2" t="s">
        <v>88</v>
      </c>
      <c r="B31" s="24">
        <v>329</v>
      </c>
      <c r="C31" s="24">
        <v>364.6</v>
      </c>
      <c r="D31" s="24">
        <v>110.8</v>
      </c>
      <c r="E31" s="24">
        <v>391.9</v>
      </c>
      <c r="F31" s="41">
        <v>107.5</v>
      </c>
      <c r="G31" s="10">
        <v>407.6</v>
      </c>
      <c r="H31" s="46">
        <f t="shared" si="2"/>
        <v>104.00612401122737</v>
      </c>
      <c r="I31" s="10">
        <v>424</v>
      </c>
      <c r="J31" s="29">
        <f t="shared" si="1"/>
        <v>104.02355250245338</v>
      </c>
    </row>
    <row r="32" spans="1:10" ht="15">
      <c r="A32" s="2" t="s">
        <v>3</v>
      </c>
      <c r="B32" s="24"/>
      <c r="C32" s="24"/>
      <c r="D32" s="24"/>
      <c r="E32" s="24"/>
      <c r="F32" s="41"/>
      <c r="G32" s="10"/>
      <c r="H32" s="46"/>
      <c r="I32" s="10"/>
      <c r="J32" s="29"/>
    </row>
    <row r="33" spans="1:10" ht="15">
      <c r="A33" s="2" t="s">
        <v>4</v>
      </c>
      <c r="B33" s="24">
        <v>87.1</v>
      </c>
      <c r="C33" s="24">
        <v>78.7</v>
      </c>
      <c r="D33" s="24">
        <v>90.4</v>
      </c>
      <c r="E33" s="24">
        <v>84.6</v>
      </c>
      <c r="F33" s="41">
        <v>107.5</v>
      </c>
      <c r="G33" s="10">
        <v>87.5</v>
      </c>
      <c r="H33" s="46">
        <f t="shared" si="2"/>
        <v>103.42789598108749</v>
      </c>
      <c r="I33" s="10">
        <v>91</v>
      </c>
      <c r="J33" s="29">
        <f t="shared" si="1"/>
        <v>104</v>
      </c>
    </row>
    <row r="34" spans="1:10" ht="15">
      <c r="A34" s="2" t="s">
        <v>5</v>
      </c>
      <c r="B34" s="24">
        <v>1.2</v>
      </c>
      <c r="C34" s="10">
        <v>3</v>
      </c>
      <c r="D34" s="10">
        <v>250</v>
      </c>
      <c r="E34" s="10">
        <v>5.9</v>
      </c>
      <c r="F34" s="39">
        <v>196.7</v>
      </c>
      <c r="G34" s="10">
        <v>6.2</v>
      </c>
      <c r="H34" s="46">
        <f t="shared" si="2"/>
        <v>105.08474576271185</v>
      </c>
      <c r="I34" s="10">
        <v>6.6</v>
      </c>
      <c r="J34" s="29">
        <f t="shared" si="1"/>
        <v>106.4516129032258</v>
      </c>
    </row>
    <row r="35" spans="1:10" ht="15">
      <c r="A35" s="2" t="s">
        <v>6</v>
      </c>
      <c r="B35" s="24">
        <v>178.2</v>
      </c>
      <c r="C35" s="10">
        <v>186.9</v>
      </c>
      <c r="D35" s="10">
        <v>104.9</v>
      </c>
      <c r="E35" s="10">
        <v>193.6</v>
      </c>
      <c r="F35" s="39">
        <v>103.6</v>
      </c>
      <c r="G35" s="10">
        <v>203.9</v>
      </c>
      <c r="H35" s="46">
        <f t="shared" si="2"/>
        <v>105.3202479338843</v>
      </c>
      <c r="I35" s="10">
        <v>210.3</v>
      </c>
      <c r="J35" s="29">
        <f t="shared" si="1"/>
        <v>103.13879352623836</v>
      </c>
    </row>
    <row r="36" spans="1:10" ht="15">
      <c r="A36" s="2" t="s">
        <v>28</v>
      </c>
      <c r="B36" s="24">
        <v>98.1</v>
      </c>
      <c r="C36" s="10">
        <v>76.8</v>
      </c>
      <c r="D36" s="10">
        <v>78.3</v>
      </c>
      <c r="E36" s="10">
        <v>79.7</v>
      </c>
      <c r="F36" s="39">
        <v>103.8</v>
      </c>
      <c r="G36" s="10">
        <v>81.7</v>
      </c>
      <c r="H36" s="46">
        <f t="shared" si="2"/>
        <v>102.50941028858219</v>
      </c>
      <c r="I36" s="10">
        <v>83.7</v>
      </c>
      <c r="J36" s="29">
        <f t="shared" si="1"/>
        <v>102.44798041615668</v>
      </c>
    </row>
    <row r="37" spans="1:10" ht="15">
      <c r="A37" s="2" t="s">
        <v>34</v>
      </c>
      <c r="B37" s="24">
        <v>13</v>
      </c>
      <c r="C37" s="10">
        <v>14.2</v>
      </c>
      <c r="D37" s="10">
        <v>109.2</v>
      </c>
      <c r="E37" s="10">
        <v>14.4</v>
      </c>
      <c r="F37" s="39">
        <v>101.4</v>
      </c>
      <c r="G37" s="10">
        <v>14.5</v>
      </c>
      <c r="H37" s="46">
        <f t="shared" si="2"/>
        <v>100.69444444444444</v>
      </c>
      <c r="I37" s="10">
        <v>14.6</v>
      </c>
      <c r="J37" s="29">
        <f t="shared" si="1"/>
        <v>100.6896551724138</v>
      </c>
    </row>
    <row r="38" spans="1:10" ht="15.75" customHeight="1">
      <c r="A38" s="18" t="s">
        <v>85</v>
      </c>
      <c r="B38" s="24"/>
      <c r="C38" s="10"/>
      <c r="D38" s="10"/>
      <c r="E38" s="10"/>
      <c r="F38" s="39"/>
      <c r="G38" s="10"/>
      <c r="H38" s="46"/>
      <c r="I38" s="10"/>
      <c r="J38" s="29"/>
    </row>
    <row r="39" spans="1:10" ht="28.5" customHeight="1">
      <c r="A39" s="18" t="s">
        <v>86</v>
      </c>
      <c r="B39" s="24"/>
      <c r="C39" s="10"/>
      <c r="D39" s="10"/>
      <c r="E39" s="10">
        <v>0.1</v>
      </c>
      <c r="F39" s="39"/>
      <c r="G39" s="10">
        <v>0.1</v>
      </c>
      <c r="H39" s="46">
        <f t="shared" si="2"/>
        <v>100</v>
      </c>
      <c r="I39" s="10">
        <v>0.1</v>
      </c>
      <c r="J39" s="29">
        <f t="shared" si="1"/>
        <v>100</v>
      </c>
    </row>
    <row r="40" spans="1:10" ht="15" customHeight="1">
      <c r="A40" s="18" t="s">
        <v>89</v>
      </c>
      <c r="B40" s="24">
        <v>13</v>
      </c>
      <c r="C40" s="10">
        <v>14.2</v>
      </c>
      <c r="D40" s="10">
        <v>109.2</v>
      </c>
      <c r="E40" s="10">
        <v>14.3</v>
      </c>
      <c r="F40" s="39">
        <v>100.7</v>
      </c>
      <c r="G40" s="10">
        <v>14.4</v>
      </c>
      <c r="H40" s="46">
        <f t="shared" si="2"/>
        <v>100.6993006993007</v>
      </c>
      <c r="I40" s="10">
        <v>14.5</v>
      </c>
      <c r="J40" s="29">
        <f t="shared" si="1"/>
        <v>100.69444444444444</v>
      </c>
    </row>
    <row r="41" spans="1:10" ht="15">
      <c r="A41" s="2" t="s">
        <v>35</v>
      </c>
      <c r="B41" s="24">
        <v>10.3</v>
      </c>
      <c r="C41" s="10">
        <v>11.2</v>
      </c>
      <c r="D41" s="10">
        <v>108.7</v>
      </c>
      <c r="E41" s="10">
        <v>11.3</v>
      </c>
      <c r="F41" s="39">
        <v>100.9</v>
      </c>
      <c r="G41" s="10">
        <v>11.5</v>
      </c>
      <c r="H41" s="46">
        <f t="shared" si="2"/>
        <v>101.76991150442478</v>
      </c>
      <c r="I41" s="10">
        <v>11.6</v>
      </c>
      <c r="J41" s="29">
        <f t="shared" si="1"/>
        <v>100.8695652173913</v>
      </c>
    </row>
    <row r="42" spans="1:10" ht="15.75" customHeight="1">
      <c r="A42" s="18" t="s">
        <v>85</v>
      </c>
      <c r="B42" s="24">
        <v>0.6</v>
      </c>
      <c r="C42" s="10">
        <v>0.6</v>
      </c>
      <c r="D42" s="10">
        <v>100</v>
      </c>
      <c r="E42" s="10">
        <v>0.6</v>
      </c>
      <c r="F42" s="39">
        <v>100</v>
      </c>
      <c r="G42" s="10">
        <v>0.6</v>
      </c>
      <c r="H42" s="46">
        <f t="shared" si="2"/>
        <v>100</v>
      </c>
      <c r="I42" s="10">
        <v>0.6</v>
      </c>
      <c r="J42" s="29">
        <f t="shared" si="1"/>
        <v>100</v>
      </c>
    </row>
    <row r="43" spans="1:10" ht="29.25" customHeight="1">
      <c r="A43" s="18" t="s">
        <v>86</v>
      </c>
      <c r="B43" s="24">
        <v>0.6</v>
      </c>
      <c r="C43" s="10">
        <v>0.6</v>
      </c>
      <c r="D43" s="10">
        <v>100</v>
      </c>
      <c r="E43" s="10">
        <v>0.6</v>
      </c>
      <c r="F43" s="39">
        <v>100</v>
      </c>
      <c r="G43" s="10">
        <v>0.6</v>
      </c>
      <c r="H43" s="46">
        <f t="shared" si="2"/>
        <v>100</v>
      </c>
      <c r="I43" s="10">
        <v>0.6</v>
      </c>
      <c r="J43" s="29">
        <f t="shared" si="1"/>
        <v>100</v>
      </c>
    </row>
    <row r="44" spans="1:10" ht="15.75" customHeight="1">
      <c r="A44" s="18" t="s">
        <v>89</v>
      </c>
      <c r="B44" s="24">
        <v>9.1</v>
      </c>
      <c r="C44" s="10">
        <v>10</v>
      </c>
      <c r="D44" s="10">
        <v>109.9</v>
      </c>
      <c r="E44" s="10">
        <v>10.1</v>
      </c>
      <c r="F44" s="39">
        <v>101</v>
      </c>
      <c r="G44" s="10">
        <v>10.3</v>
      </c>
      <c r="H44" s="46">
        <f t="shared" si="2"/>
        <v>101.98019801980197</v>
      </c>
      <c r="I44" s="10">
        <v>10.4</v>
      </c>
      <c r="J44" s="29">
        <f t="shared" si="1"/>
        <v>100.97087378640776</v>
      </c>
    </row>
    <row r="45" spans="1:10" ht="15.75" customHeight="1">
      <c r="A45" s="4" t="s">
        <v>64</v>
      </c>
      <c r="B45" s="24">
        <v>0.9</v>
      </c>
      <c r="C45" s="10">
        <v>1.4</v>
      </c>
      <c r="D45" s="10">
        <v>155.6</v>
      </c>
      <c r="E45" s="10">
        <v>1.5</v>
      </c>
      <c r="F45" s="39">
        <v>107.1</v>
      </c>
      <c r="G45" s="10">
        <v>1.6</v>
      </c>
      <c r="H45" s="46">
        <f t="shared" si="2"/>
        <v>106.66666666666667</v>
      </c>
      <c r="I45" s="10">
        <v>1.7</v>
      </c>
      <c r="J45" s="29">
        <f t="shared" si="1"/>
        <v>106.25</v>
      </c>
    </row>
    <row r="46" spans="1:10" ht="15" customHeight="1">
      <c r="A46" s="18" t="s">
        <v>85</v>
      </c>
      <c r="B46" s="24"/>
      <c r="C46" s="10">
        <v>0.3</v>
      </c>
      <c r="D46" s="10"/>
      <c r="E46" s="10">
        <v>0.4</v>
      </c>
      <c r="F46" s="39">
        <v>133.3</v>
      </c>
      <c r="G46" s="10">
        <v>0.4</v>
      </c>
      <c r="H46" s="46">
        <f t="shared" si="2"/>
        <v>100</v>
      </c>
      <c r="I46" s="10">
        <v>0.5</v>
      </c>
      <c r="J46" s="29">
        <f t="shared" si="1"/>
        <v>125</v>
      </c>
    </row>
    <row r="47" spans="1:10" ht="30">
      <c r="A47" s="18" t="s">
        <v>86</v>
      </c>
      <c r="B47" s="24"/>
      <c r="C47" s="10"/>
      <c r="D47" s="10"/>
      <c r="E47" s="10"/>
      <c r="F47" s="39"/>
      <c r="G47" s="10"/>
      <c r="H47" s="46"/>
      <c r="I47" s="10"/>
      <c r="J47" s="29"/>
    </row>
    <row r="48" spans="1:10" ht="15.75" customHeight="1">
      <c r="A48" s="18" t="s">
        <v>89</v>
      </c>
      <c r="B48" s="24">
        <v>0.9</v>
      </c>
      <c r="C48" s="10">
        <v>1.1</v>
      </c>
      <c r="D48" s="10">
        <v>122</v>
      </c>
      <c r="E48" s="10">
        <v>1.1</v>
      </c>
      <c r="F48" s="39">
        <v>100</v>
      </c>
      <c r="G48" s="10">
        <v>1.2</v>
      </c>
      <c r="H48" s="46">
        <f t="shared" si="2"/>
        <v>109.09090909090908</v>
      </c>
      <c r="I48" s="10">
        <v>1.2</v>
      </c>
      <c r="J48" s="29">
        <f t="shared" si="1"/>
        <v>100</v>
      </c>
    </row>
    <row r="49" spans="1:10" ht="16.5" customHeight="1">
      <c r="A49" s="2" t="s">
        <v>36</v>
      </c>
      <c r="B49" s="24">
        <v>16.8</v>
      </c>
      <c r="C49" s="10">
        <v>17</v>
      </c>
      <c r="D49" s="10">
        <v>101.2</v>
      </c>
      <c r="E49" s="10">
        <v>17.2</v>
      </c>
      <c r="F49" s="39">
        <v>101.2</v>
      </c>
      <c r="G49" s="10">
        <v>17.4</v>
      </c>
      <c r="H49" s="46">
        <f t="shared" si="2"/>
        <v>101.16279069767442</v>
      </c>
      <c r="I49" s="10">
        <v>17.6</v>
      </c>
      <c r="J49" s="29">
        <f t="shared" si="1"/>
        <v>101.14942528735634</v>
      </c>
    </row>
    <row r="50" spans="1:10" ht="14.25" customHeight="1">
      <c r="A50" s="18" t="s">
        <v>85</v>
      </c>
      <c r="B50" s="24">
        <v>3.2</v>
      </c>
      <c r="C50" s="10">
        <v>3.4</v>
      </c>
      <c r="D50" s="10">
        <v>106.3</v>
      </c>
      <c r="E50" s="10">
        <v>3.5</v>
      </c>
      <c r="F50" s="39">
        <v>102.9</v>
      </c>
      <c r="G50" s="10">
        <v>3.6</v>
      </c>
      <c r="H50" s="46">
        <f t="shared" si="2"/>
        <v>102.85714285714288</v>
      </c>
      <c r="I50" s="10">
        <v>3.7</v>
      </c>
      <c r="J50" s="29">
        <f t="shared" si="1"/>
        <v>102.77777777777779</v>
      </c>
    </row>
    <row r="51" spans="1:10" ht="30.75" customHeight="1">
      <c r="A51" s="18" t="s">
        <v>86</v>
      </c>
      <c r="B51" s="24">
        <v>0.093</v>
      </c>
      <c r="C51" s="10">
        <v>0.095</v>
      </c>
      <c r="D51" s="10">
        <v>102.2</v>
      </c>
      <c r="E51" s="10">
        <v>0.096</v>
      </c>
      <c r="F51" s="39">
        <v>101.1</v>
      </c>
      <c r="G51" s="10">
        <v>0.097</v>
      </c>
      <c r="H51" s="46">
        <f t="shared" si="2"/>
        <v>101.04166666666667</v>
      </c>
      <c r="I51" s="10">
        <v>0.098</v>
      </c>
      <c r="J51" s="29">
        <f t="shared" si="1"/>
        <v>101.03092783505154</v>
      </c>
    </row>
    <row r="52" spans="1:10" ht="15">
      <c r="A52" s="18" t="s">
        <v>89</v>
      </c>
      <c r="B52" s="24">
        <v>13.464</v>
      </c>
      <c r="C52" s="10">
        <v>13.51</v>
      </c>
      <c r="D52" s="10">
        <v>100.3</v>
      </c>
      <c r="E52" s="10">
        <v>13.6</v>
      </c>
      <c r="F52" s="39">
        <v>100.7</v>
      </c>
      <c r="G52" s="10">
        <v>13.7</v>
      </c>
      <c r="H52" s="46">
        <f t="shared" si="2"/>
        <v>100.73529411764706</v>
      </c>
      <c r="I52" s="10">
        <v>13.8</v>
      </c>
      <c r="J52" s="29">
        <f t="shared" si="1"/>
        <v>100.72992700729928</v>
      </c>
    </row>
    <row r="53" spans="1:10" ht="15">
      <c r="A53" s="2" t="s">
        <v>37</v>
      </c>
      <c r="B53" s="24">
        <v>33.3</v>
      </c>
      <c r="C53" s="10">
        <v>34.5</v>
      </c>
      <c r="D53" s="10">
        <v>103.6</v>
      </c>
      <c r="E53" s="10">
        <v>34.8</v>
      </c>
      <c r="F53" s="39">
        <v>100.9</v>
      </c>
      <c r="G53" s="10">
        <v>35.2</v>
      </c>
      <c r="H53" s="46">
        <f t="shared" si="2"/>
        <v>101.14942528735634</v>
      </c>
      <c r="I53" s="10">
        <v>35.4</v>
      </c>
      <c r="J53" s="29">
        <f t="shared" si="1"/>
        <v>100.56818181818181</v>
      </c>
    </row>
    <row r="54" spans="1:10" ht="15" customHeight="1">
      <c r="A54" s="18" t="s">
        <v>85</v>
      </c>
      <c r="B54" s="24">
        <v>20.9</v>
      </c>
      <c r="C54" s="10">
        <v>21.8</v>
      </c>
      <c r="D54" s="10">
        <v>104.3</v>
      </c>
      <c r="E54" s="10">
        <v>21.9</v>
      </c>
      <c r="F54" s="39">
        <v>100.5</v>
      </c>
      <c r="G54" s="10">
        <v>22</v>
      </c>
      <c r="H54" s="46">
        <f t="shared" si="2"/>
        <v>100.45662100456623</v>
      </c>
      <c r="I54" s="10">
        <v>22.1</v>
      </c>
      <c r="J54" s="29">
        <f t="shared" si="1"/>
        <v>100.45454545454547</v>
      </c>
    </row>
    <row r="55" spans="1:10" ht="30" customHeight="1">
      <c r="A55" s="18" t="s">
        <v>86</v>
      </c>
      <c r="B55" s="24">
        <v>0.503</v>
      </c>
      <c r="C55" s="10">
        <v>0.721</v>
      </c>
      <c r="D55" s="10">
        <v>143.3</v>
      </c>
      <c r="E55" s="10">
        <v>0.82</v>
      </c>
      <c r="F55" s="39">
        <v>113.7</v>
      </c>
      <c r="G55" s="10">
        <v>0.95</v>
      </c>
      <c r="H55" s="46">
        <f t="shared" si="2"/>
        <v>115.85365853658536</v>
      </c>
      <c r="I55" s="10">
        <v>1</v>
      </c>
      <c r="J55" s="29">
        <f t="shared" si="1"/>
        <v>105.26315789473684</v>
      </c>
    </row>
    <row r="56" spans="1:10" ht="15">
      <c r="A56" s="18" t="s">
        <v>89</v>
      </c>
      <c r="B56" s="24">
        <v>11.886</v>
      </c>
      <c r="C56" s="10">
        <v>12</v>
      </c>
      <c r="D56" s="10">
        <v>101</v>
      </c>
      <c r="E56" s="10">
        <v>12.1</v>
      </c>
      <c r="F56" s="39">
        <v>100.8</v>
      </c>
      <c r="G56" s="10">
        <v>12.2</v>
      </c>
      <c r="H56" s="46">
        <f t="shared" si="2"/>
        <v>100.82644628099173</v>
      </c>
      <c r="I56" s="10">
        <v>12.3</v>
      </c>
      <c r="J56" s="29">
        <f t="shared" si="1"/>
        <v>100.81967213114756</v>
      </c>
    </row>
    <row r="57" spans="1:10" ht="12" customHeight="1">
      <c r="A57" s="2" t="s">
        <v>38</v>
      </c>
      <c r="B57" s="24">
        <v>27300</v>
      </c>
      <c r="C57" s="10">
        <v>28100</v>
      </c>
      <c r="D57" s="10">
        <v>102.9</v>
      </c>
      <c r="E57" s="10">
        <v>28300</v>
      </c>
      <c r="F57" s="39">
        <v>100.7</v>
      </c>
      <c r="G57" s="10">
        <v>28400</v>
      </c>
      <c r="H57" s="46">
        <f t="shared" si="2"/>
        <v>100.35335689045937</v>
      </c>
      <c r="I57" s="10">
        <v>28600</v>
      </c>
      <c r="J57" s="29">
        <f t="shared" si="1"/>
        <v>100.70422535211267</v>
      </c>
    </row>
    <row r="58" spans="1:10" ht="15.75" customHeight="1">
      <c r="A58" s="18" t="s">
        <v>85</v>
      </c>
      <c r="B58" s="24"/>
      <c r="C58" s="10"/>
      <c r="D58" s="10"/>
      <c r="E58" s="10"/>
      <c r="F58" s="39"/>
      <c r="G58" s="10"/>
      <c r="H58" s="46"/>
      <c r="I58" s="10"/>
      <c r="J58" s="29"/>
    </row>
    <row r="59" spans="1:10" ht="30.75" customHeight="1">
      <c r="A59" s="18" t="s">
        <v>86</v>
      </c>
      <c r="B59" s="24">
        <v>300</v>
      </c>
      <c r="C59" s="10">
        <v>600</v>
      </c>
      <c r="D59" s="10">
        <v>150</v>
      </c>
      <c r="E59" s="10">
        <v>700</v>
      </c>
      <c r="F59" s="39">
        <v>116.7</v>
      </c>
      <c r="G59" s="10">
        <v>700</v>
      </c>
      <c r="H59" s="46">
        <f t="shared" si="2"/>
        <v>100</v>
      </c>
      <c r="I59" s="10">
        <v>800</v>
      </c>
      <c r="J59" s="29">
        <f t="shared" si="1"/>
        <v>114.28571428571428</v>
      </c>
    </row>
    <row r="60" spans="1:10" ht="16.5" customHeight="1">
      <c r="A60" s="18" t="s">
        <v>89</v>
      </c>
      <c r="B60" s="24">
        <v>27000</v>
      </c>
      <c r="C60" s="10">
        <v>27500</v>
      </c>
      <c r="D60" s="10">
        <v>101.9</v>
      </c>
      <c r="E60" s="10">
        <v>27600</v>
      </c>
      <c r="F60" s="39">
        <v>100.4</v>
      </c>
      <c r="G60" s="10">
        <v>27700</v>
      </c>
      <c r="H60" s="46">
        <f t="shared" si="2"/>
        <v>100.36231884057972</v>
      </c>
      <c r="I60" s="10">
        <v>27800</v>
      </c>
      <c r="J60" s="29">
        <f t="shared" si="1"/>
        <v>100.36101083032491</v>
      </c>
    </row>
    <row r="61" spans="1:10" ht="29.25" customHeight="1">
      <c r="A61" s="4" t="s">
        <v>65</v>
      </c>
      <c r="B61" s="24">
        <v>0.123</v>
      </c>
      <c r="C61" s="10">
        <v>0.06</v>
      </c>
      <c r="D61" s="10">
        <v>48.8</v>
      </c>
      <c r="E61" s="10">
        <v>0.06</v>
      </c>
      <c r="F61" s="39">
        <v>100</v>
      </c>
      <c r="G61" s="10">
        <v>0.065</v>
      </c>
      <c r="H61" s="46">
        <f t="shared" si="2"/>
        <v>108.33333333333334</v>
      </c>
      <c r="I61" s="10">
        <v>0.07</v>
      </c>
      <c r="J61" s="29">
        <f t="shared" si="1"/>
        <v>107.69230769230771</v>
      </c>
    </row>
    <row r="62" spans="1:10" ht="15" customHeight="1">
      <c r="A62" s="18" t="s">
        <v>85</v>
      </c>
      <c r="B62" s="24">
        <v>0.009</v>
      </c>
      <c r="C62" s="10">
        <v>0.02</v>
      </c>
      <c r="D62" s="10">
        <v>222.2</v>
      </c>
      <c r="E62" s="10">
        <v>0.015</v>
      </c>
      <c r="F62" s="39">
        <v>75</v>
      </c>
      <c r="G62" s="10">
        <v>0.016</v>
      </c>
      <c r="H62" s="46">
        <f t="shared" si="2"/>
        <v>106.66666666666667</v>
      </c>
      <c r="I62" s="10">
        <v>0.017</v>
      </c>
      <c r="J62" s="29">
        <f t="shared" si="1"/>
        <v>106.25</v>
      </c>
    </row>
    <row r="63" spans="1:10" ht="30">
      <c r="A63" s="18" t="s">
        <v>86</v>
      </c>
      <c r="B63" s="24">
        <v>0.114</v>
      </c>
      <c r="C63" s="10">
        <v>0.04</v>
      </c>
      <c r="D63" s="10">
        <v>35.1</v>
      </c>
      <c r="E63" s="10">
        <v>0.045</v>
      </c>
      <c r="F63" s="39">
        <v>112.5</v>
      </c>
      <c r="G63" s="10">
        <v>0.049</v>
      </c>
      <c r="H63" s="46">
        <f t="shared" si="2"/>
        <v>108.8888888888889</v>
      </c>
      <c r="I63" s="10">
        <v>0.053</v>
      </c>
      <c r="J63" s="29">
        <f t="shared" si="1"/>
        <v>108.16326530612244</v>
      </c>
    </row>
    <row r="64" spans="1:10" ht="14.25" customHeight="1">
      <c r="A64" s="18" t="s">
        <v>89</v>
      </c>
      <c r="B64" s="24"/>
      <c r="C64" s="10"/>
      <c r="D64" s="10"/>
      <c r="E64" s="10"/>
      <c r="F64" s="39"/>
      <c r="G64" s="10"/>
      <c r="H64" s="46"/>
      <c r="I64" s="10"/>
      <c r="J64" s="29"/>
    </row>
    <row r="65" spans="1:10" ht="28.5">
      <c r="A65" s="3" t="s">
        <v>83</v>
      </c>
      <c r="B65" s="24"/>
      <c r="C65" s="10"/>
      <c r="D65" s="10"/>
      <c r="E65" s="10"/>
      <c r="F65" s="39"/>
      <c r="G65" s="10"/>
      <c r="H65" s="46"/>
      <c r="I65" s="10"/>
      <c r="J65" s="29"/>
    </row>
    <row r="66" spans="1:10" ht="14.25" customHeight="1">
      <c r="A66" s="2" t="s">
        <v>84</v>
      </c>
      <c r="B66" s="24">
        <v>15944</v>
      </c>
      <c r="C66" s="10">
        <v>15996</v>
      </c>
      <c r="D66" s="10">
        <v>100.3</v>
      </c>
      <c r="E66" s="10">
        <v>16162</v>
      </c>
      <c r="F66" s="39">
        <v>101</v>
      </c>
      <c r="G66" s="10">
        <v>16330</v>
      </c>
      <c r="H66" s="46">
        <f t="shared" si="2"/>
        <v>101.03947531246133</v>
      </c>
      <c r="I66" s="10">
        <v>16430</v>
      </c>
      <c r="J66" s="29">
        <f t="shared" si="1"/>
        <v>100.61236987140232</v>
      </c>
    </row>
    <row r="67" spans="1:10" ht="14.25" customHeight="1">
      <c r="A67" s="18" t="s">
        <v>85</v>
      </c>
      <c r="B67" s="24">
        <v>9396</v>
      </c>
      <c r="C67" s="10">
        <v>9399</v>
      </c>
      <c r="D67" s="10">
        <v>100</v>
      </c>
      <c r="E67" s="10">
        <v>9500</v>
      </c>
      <c r="F67" s="39">
        <v>101.1</v>
      </c>
      <c r="G67" s="10">
        <v>9600</v>
      </c>
      <c r="H67" s="46">
        <f t="shared" si="2"/>
        <v>101.05263157894737</v>
      </c>
      <c r="I67" s="10">
        <v>9650</v>
      </c>
      <c r="J67" s="29">
        <f t="shared" si="1"/>
        <v>100.52083333333333</v>
      </c>
    </row>
    <row r="68" spans="1:10" ht="30">
      <c r="A68" s="18" t="s">
        <v>86</v>
      </c>
      <c r="B68" s="24">
        <v>303</v>
      </c>
      <c r="C68" s="10">
        <v>317</v>
      </c>
      <c r="D68" s="10">
        <v>104.6</v>
      </c>
      <c r="E68" s="10">
        <v>362</v>
      </c>
      <c r="F68" s="39">
        <v>114.2</v>
      </c>
      <c r="G68" s="10">
        <v>380</v>
      </c>
      <c r="H68" s="46">
        <f t="shared" si="2"/>
        <v>104.97237569060773</v>
      </c>
      <c r="I68" s="10">
        <v>400</v>
      </c>
      <c r="J68" s="29">
        <f t="shared" si="1"/>
        <v>105.26315789473684</v>
      </c>
    </row>
    <row r="69" spans="1:10" ht="14.25" customHeight="1">
      <c r="A69" s="18" t="s">
        <v>89</v>
      </c>
      <c r="B69" s="24">
        <v>6246</v>
      </c>
      <c r="C69" s="10">
        <v>6280</v>
      </c>
      <c r="D69" s="10">
        <v>100.6</v>
      </c>
      <c r="E69" s="10">
        <v>6300</v>
      </c>
      <c r="F69" s="39">
        <v>100.3</v>
      </c>
      <c r="G69" s="10">
        <v>6350</v>
      </c>
      <c r="H69" s="46">
        <f t="shared" si="2"/>
        <v>100.79365079365078</v>
      </c>
      <c r="I69" s="10">
        <v>6380</v>
      </c>
      <c r="J69" s="29">
        <f t="shared" si="1"/>
        <v>100.47244094488188</v>
      </c>
    </row>
    <row r="70" spans="1:10" ht="30">
      <c r="A70" s="26" t="s">
        <v>90</v>
      </c>
      <c r="B70" s="24">
        <v>6333</v>
      </c>
      <c r="C70" s="10">
        <v>6347</v>
      </c>
      <c r="D70" s="10">
        <v>100.2</v>
      </c>
      <c r="E70" s="10">
        <v>6363</v>
      </c>
      <c r="F70" s="39">
        <v>100.3</v>
      </c>
      <c r="G70" s="10">
        <v>6388</v>
      </c>
      <c r="H70" s="46">
        <f t="shared" si="2"/>
        <v>100.39289643250041</v>
      </c>
      <c r="I70" s="10">
        <v>6410</v>
      </c>
      <c r="J70" s="29">
        <f t="shared" si="1"/>
        <v>100.34439574201627</v>
      </c>
    </row>
    <row r="71" spans="1:10" ht="14.25" customHeight="1">
      <c r="A71" s="27" t="s">
        <v>85</v>
      </c>
      <c r="B71" s="24">
        <v>4145</v>
      </c>
      <c r="C71" s="10">
        <v>4148</v>
      </c>
      <c r="D71" s="10">
        <v>144</v>
      </c>
      <c r="E71" s="10">
        <v>4153</v>
      </c>
      <c r="F71" s="39">
        <v>150</v>
      </c>
      <c r="G71" s="10">
        <v>4160</v>
      </c>
      <c r="H71" s="46">
        <f aca="true" t="shared" si="3" ref="H71:H134">G71/E71*100</f>
        <v>100.16855285335902</v>
      </c>
      <c r="I71" s="10">
        <v>4165</v>
      </c>
      <c r="J71" s="29">
        <f aca="true" t="shared" si="4" ref="J71:J134">I71/G71*100</f>
        <v>100.1201923076923</v>
      </c>
    </row>
    <row r="72" spans="1:10" ht="30">
      <c r="A72" s="27" t="s">
        <v>86</v>
      </c>
      <c r="B72" s="24">
        <v>136</v>
      </c>
      <c r="C72" s="10">
        <v>144</v>
      </c>
      <c r="D72" s="10">
        <v>105.9</v>
      </c>
      <c r="E72" s="10">
        <v>150</v>
      </c>
      <c r="F72" s="39">
        <v>104.2</v>
      </c>
      <c r="G72" s="10">
        <v>158</v>
      </c>
      <c r="H72" s="46">
        <f t="shared" si="3"/>
        <v>105.33333333333333</v>
      </c>
      <c r="I72" s="10">
        <v>165</v>
      </c>
      <c r="J72" s="29">
        <f t="shared" si="4"/>
        <v>104.43037974683544</v>
      </c>
    </row>
    <row r="73" spans="1:10" ht="14.25" customHeight="1">
      <c r="A73" s="27" t="s">
        <v>89</v>
      </c>
      <c r="B73" s="24">
        <v>2052</v>
      </c>
      <c r="C73" s="10">
        <v>2055</v>
      </c>
      <c r="D73" s="10">
        <v>100.1</v>
      </c>
      <c r="E73" s="10">
        <v>2060</v>
      </c>
      <c r="F73" s="39">
        <v>100.2</v>
      </c>
      <c r="G73" s="10">
        <v>2070</v>
      </c>
      <c r="H73" s="46">
        <f t="shared" si="3"/>
        <v>100.48543689320388</v>
      </c>
      <c r="I73" s="10">
        <v>2080</v>
      </c>
      <c r="J73" s="29">
        <f t="shared" si="4"/>
        <v>100.48309178743962</v>
      </c>
    </row>
    <row r="74" spans="1:10" ht="14.25" customHeight="1">
      <c r="A74" s="2" t="s">
        <v>91</v>
      </c>
      <c r="B74" s="24">
        <v>53788</v>
      </c>
      <c r="C74" s="10">
        <v>54299</v>
      </c>
      <c r="D74" s="10">
        <v>101</v>
      </c>
      <c r="E74" s="10">
        <v>54480</v>
      </c>
      <c r="F74" s="39">
        <v>100.3</v>
      </c>
      <c r="G74" s="10">
        <v>54666</v>
      </c>
      <c r="H74" s="46">
        <f t="shared" si="3"/>
        <v>100.34140969162995</v>
      </c>
      <c r="I74" s="10">
        <v>54850</v>
      </c>
      <c r="J74" s="29">
        <f t="shared" si="4"/>
        <v>100.33658947060331</v>
      </c>
    </row>
    <row r="75" spans="1:10" ht="14.25" customHeight="1">
      <c r="A75" s="18" t="s">
        <v>85</v>
      </c>
      <c r="B75" s="24">
        <v>33803</v>
      </c>
      <c r="C75" s="10">
        <v>33850</v>
      </c>
      <c r="D75" s="10">
        <v>100.1</v>
      </c>
      <c r="E75" s="10">
        <v>33930</v>
      </c>
      <c r="F75" s="39">
        <v>100.2</v>
      </c>
      <c r="G75" s="10">
        <v>34000</v>
      </c>
      <c r="H75" s="46">
        <f t="shared" si="3"/>
        <v>100.20630710285883</v>
      </c>
      <c r="I75" s="10">
        <v>34050</v>
      </c>
      <c r="J75" s="29">
        <f t="shared" si="4"/>
        <v>100.1470588235294</v>
      </c>
    </row>
    <row r="76" spans="1:10" ht="14.25" customHeight="1">
      <c r="A76" s="18" t="s">
        <v>86</v>
      </c>
      <c r="B76" s="24">
        <v>772</v>
      </c>
      <c r="C76" s="10">
        <v>1084</v>
      </c>
      <c r="D76" s="10">
        <v>140.4</v>
      </c>
      <c r="E76" s="10">
        <v>1150</v>
      </c>
      <c r="F76" s="39">
        <v>106</v>
      </c>
      <c r="G76" s="10">
        <v>1210</v>
      </c>
      <c r="H76" s="46">
        <f t="shared" si="3"/>
        <v>105.21739130434781</v>
      </c>
      <c r="I76" s="10">
        <v>1250</v>
      </c>
      <c r="J76" s="29">
        <f t="shared" si="4"/>
        <v>103.30578512396693</v>
      </c>
    </row>
    <row r="77" spans="1:10" ht="14.25" customHeight="1">
      <c r="A77" s="18" t="s">
        <v>89</v>
      </c>
      <c r="B77" s="24">
        <v>19213</v>
      </c>
      <c r="C77" s="10">
        <v>19365</v>
      </c>
      <c r="D77" s="10">
        <v>100.8</v>
      </c>
      <c r="E77" s="10">
        <v>19400</v>
      </c>
      <c r="F77" s="39">
        <v>100.2</v>
      </c>
      <c r="G77" s="10">
        <v>19456</v>
      </c>
      <c r="H77" s="46">
        <f t="shared" si="3"/>
        <v>100.28865979381443</v>
      </c>
      <c r="I77" s="10">
        <v>19550</v>
      </c>
      <c r="J77" s="29">
        <f t="shared" si="4"/>
        <v>100.48314144736842</v>
      </c>
    </row>
    <row r="78" spans="1:10" ht="14.25" customHeight="1">
      <c r="A78" s="2" t="s">
        <v>92</v>
      </c>
      <c r="B78" s="24">
        <v>4917</v>
      </c>
      <c r="C78" s="10">
        <v>5110</v>
      </c>
      <c r="D78" s="10">
        <v>103.9</v>
      </c>
      <c r="E78" s="10">
        <v>5142</v>
      </c>
      <c r="F78" s="39">
        <v>100.6</v>
      </c>
      <c r="G78" s="10">
        <v>5150</v>
      </c>
      <c r="H78" s="46">
        <f t="shared" si="3"/>
        <v>100.1555814858032</v>
      </c>
      <c r="I78" s="10">
        <v>5160</v>
      </c>
      <c r="J78" s="29">
        <f t="shared" si="4"/>
        <v>100.19417475728156</v>
      </c>
    </row>
    <row r="79" spans="1:10" ht="14.25" customHeight="1">
      <c r="A79" s="2" t="s">
        <v>93</v>
      </c>
      <c r="B79" s="24">
        <v>240.7</v>
      </c>
      <c r="C79" s="10">
        <v>271.4</v>
      </c>
      <c r="D79" s="10">
        <v>112.8</v>
      </c>
      <c r="E79" s="10">
        <v>272.5</v>
      </c>
      <c r="F79" s="39">
        <v>100.4</v>
      </c>
      <c r="G79" s="10">
        <v>274</v>
      </c>
      <c r="H79" s="46">
        <f t="shared" si="3"/>
        <v>100.55045871559633</v>
      </c>
      <c r="I79" s="10">
        <v>276</v>
      </c>
      <c r="J79" s="29">
        <f t="shared" si="4"/>
        <v>100.72992700729928</v>
      </c>
    </row>
    <row r="80" spans="1:10" ht="16.5" customHeight="1">
      <c r="A80" s="2"/>
      <c r="B80" s="24"/>
      <c r="C80" s="10"/>
      <c r="D80" s="10"/>
      <c r="E80" s="10"/>
      <c r="F80" s="39"/>
      <c r="G80" s="10"/>
      <c r="H80" s="46"/>
      <c r="I80" s="10"/>
      <c r="J80" s="29"/>
    </row>
    <row r="81" spans="1:10" ht="15">
      <c r="A81" s="23" t="s">
        <v>56</v>
      </c>
      <c r="B81" s="24">
        <v>2407000</v>
      </c>
      <c r="C81" s="10">
        <v>2630800</v>
      </c>
      <c r="D81" s="10">
        <v>103.6</v>
      </c>
      <c r="E81" s="10">
        <v>2870100</v>
      </c>
      <c r="F81" s="39">
        <v>103.9</v>
      </c>
      <c r="G81" s="10">
        <v>3149200</v>
      </c>
      <c r="H81" s="46">
        <v>104.6</v>
      </c>
      <c r="I81" s="10">
        <v>3458700</v>
      </c>
      <c r="J81" s="29">
        <v>105.4</v>
      </c>
    </row>
    <row r="82" spans="1:10" ht="15">
      <c r="A82" s="23" t="s">
        <v>57</v>
      </c>
      <c r="B82" s="24">
        <v>53000</v>
      </c>
      <c r="C82" s="10">
        <v>57200</v>
      </c>
      <c r="D82" s="10">
        <v>100.8</v>
      </c>
      <c r="E82" s="10">
        <v>62500</v>
      </c>
      <c r="F82" s="39">
        <v>102.4</v>
      </c>
      <c r="G82" s="10">
        <v>68400</v>
      </c>
      <c r="H82" s="46">
        <v>103.6</v>
      </c>
      <c r="I82" s="10">
        <v>75700</v>
      </c>
      <c r="J82" s="29">
        <v>104.9</v>
      </c>
    </row>
    <row r="83" spans="1:10" ht="15">
      <c r="A83" s="23" t="s">
        <v>58</v>
      </c>
      <c r="B83" s="24">
        <v>626900</v>
      </c>
      <c r="C83" s="10">
        <v>748800</v>
      </c>
      <c r="D83" s="10">
        <v>104.7</v>
      </c>
      <c r="E83" s="19">
        <v>872200</v>
      </c>
      <c r="F83" s="39">
        <v>106</v>
      </c>
      <c r="G83" s="10">
        <v>1030000</v>
      </c>
      <c r="H83" s="46">
        <v>107</v>
      </c>
      <c r="I83" s="10">
        <v>1222200</v>
      </c>
      <c r="J83" s="29">
        <v>107.9</v>
      </c>
    </row>
    <row r="84" spans="1:10" ht="45">
      <c r="A84" s="23" t="s">
        <v>59</v>
      </c>
      <c r="B84" s="24">
        <v>6500</v>
      </c>
      <c r="C84" s="10">
        <v>7900</v>
      </c>
      <c r="D84" s="10">
        <v>111</v>
      </c>
      <c r="E84" s="10">
        <v>11400</v>
      </c>
      <c r="F84" s="39">
        <v>130.4</v>
      </c>
      <c r="G84" s="10">
        <v>14800</v>
      </c>
      <c r="H84" s="46">
        <v>115</v>
      </c>
      <c r="I84" s="10">
        <v>18200</v>
      </c>
      <c r="J84" s="29">
        <v>109.2</v>
      </c>
    </row>
    <row r="85" spans="1:10" ht="30">
      <c r="A85" s="23" t="s">
        <v>60</v>
      </c>
      <c r="B85" s="24">
        <v>213000</v>
      </c>
      <c r="C85" s="10">
        <v>246900</v>
      </c>
      <c r="D85" s="10">
        <v>115.9</v>
      </c>
      <c r="E85" s="10">
        <v>287900</v>
      </c>
      <c r="F85" s="39">
        <v>116.6</v>
      </c>
      <c r="G85" s="10">
        <v>332000</v>
      </c>
      <c r="H85" s="46">
        <f t="shared" si="3"/>
        <v>115.31781868704411</v>
      </c>
      <c r="I85" s="10">
        <v>386100</v>
      </c>
      <c r="J85" s="29">
        <f t="shared" si="4"/>
        <v>116.29518072289156</v>
      </c>
    </row>
    <row r="86" spans="1:10" ht="30">
      <c r="A86" s="23" t="s">
        <v>61</v>
      </c>
      <c r="B86" s="24">
        <v>129800</v>
      </c>
      <c r="C86" s="24">
        <v>138100</v>
      </c>
      <c r="D86" s="24">
        <v>106.4</v>
      </c>
      <c r="E86" s="24">
        <v>149200</v>
      </c>
      <c r="F86" s="42">
        <v>108</v>
      </c>
      <c r="G86" s="24">
        <v>161500</v>
      </c>
      <c r="H86" s="48">
        <f t="shared" si="3"/>
        <v>108.24396782841823</v>
      </c>
      <c r="I86" s="10">
        <v>177100</v>
      </c>
      <c r="J86" s="29">
        <f t="shared" si="4"/>
        <v>109.6594427244582</v>
      </c>
    </row>
    <row r="87" spans="1:10" ht="30.75" customHeight="1">
      <c r="A87" s="23" t="s">
        <v>62</v>
      </c>
      <c r="B87" s="24">
        <v>2222100</v>
      </c>
      <c r="C87" s="10">
        <v>2414000</v>
      </c>
      <c r="D87" s="10">
        <v>100.6</v>
      </c>
      <c r="E87" s="10">
        <v>2713000</v>
      </c>
      <c r="F87" s="39">
        <v>104.5</v>
      </c>
      <c r="G87" s="10">
        <v>3105000</v>
      </c>
      <c r="H87" s="46">
        <v>105.9</v>
      </c>
      <c r="I87" s="10">
        <v>3568000</v>
      </c>
      <c r="J87" s="29">
        <v>105.4</v>
      </c>
    </row>
    <row r="88" spans="1:10" ht="30">
      <c r="A88" s="23" t="s">
        <v>66</v>
      </c>
      <c r="B88" s="24">
        <v>969600</v>
      </c>
      <c r="C88" s="10">
        <v>1400000</v>
      </c>
      <c r="D88" s="10">
        <v>111.7</v>
      </c>
      <c r="E88" s="10">
        <v>1534000</v>
      </c>
      <c r="F88" s="39">
        <v>104.8</v>
      </c>
      <c r="G88" s="10">
        <v>1732000</v>
      </c>
      <c r="H88" s="46">
        <v>106.6</v>
      </c>
      <c r="I88" s="10">
        <v>2001000</v>
      </c>
      <c r="J88" s="29">
        <v>108.5</v>
      </c>
    </row>
    <row r="89" spans="1:10" ht="16.5" customHeight="1">
      <c r="A89" s="3" t="s">
        <v>7</v>
      </c>
      <c r="B89" s="24"/>
      <c r="C89" s="10"/>
      <c r="D89" s="10"/>
      <c r="E89" s="10"/>
      <c r="F89" s="39"/>
      <c r="G89" s="10"/>
      <c r="H89" s="46"/>
      <c r="I89" s="10"/>
      <c r="J89" s="29"/>
    </row>
    <row r="90" spans="1:10" ht="30">
      <c r="A90" s="2" t="s">
        <v>8</v>
      </c>
      <c r="B90" s="24">
        <v>2.157</v>
      </c>
      <c r="C90" s="10">
        <v>2.192</v>
      </c>
      <c r="D90" s="10">
        <v>104.5</v>
      </c>
      <c r="E90" s="10">
        <v>2.39</v>
      </c>
      <c r="F90" s="39">
        <v>100</v>
      </c>
      <c r="G90" s="10">
        <v>2.39</v>
      </c>
      <c r="H90" s="46">
        <f t="shared" si="3"/>
        <v>100</v>
      </c>
      <c r="I90" s="10">
        <v>2.39</v>
      </c>
      <c r="J90" s="29">
        <f>I90/G90*100</f>
        <v>100</v>
      </c>
    </row>
    <row r="91" spans="1:10" ht="14.25">
      <c r="A91" s="17" t="s">
        <v>9</v>
      </c>
      <c r="B91" s="24"/>
      <c r="C91" s="10"/>
      <c r="D91" s="10"/>
      <c r="E91" s="10"/>
      <c r="F91" s="39"/>
      <c r="G91" s="10"/>
      <c r="H91" s="46"/>
      <c r="I91" s="10"/>
      <c r="J91" s="29"/>
    </row>
    <row r="92" spans="1:10" ht="15">
      <c r="A92" s="2" t="s">
        <v>10</v>
      </c>
      <c r="B92" s="24">
        <v>7.194</v>
      </c>
      <c r="C92" s="10">
        <v>7.102</v>
      </c>
      <c r="D92" s="10">
        <v>102.8</v>
      </c>
      <c r="E92" s="10">
        <v>7.35</v>
      </c>
      <c r="F92" s="39">
        <v>100</v>
      </c>
      <c r="G92" s="10">
        <v>7.4</v>
      </c>
      <c r="H92" s="46">
        <f t="shared" si="3"/>
        <v>100.68027210884354</v>
      </c>
      <c r="I92" s="10">
        <v>7.458</v>
      </c>
      <c r="J92" s="29">
        <f t="shared" si="4"/>
        <v>100.78378378378379</v>
      </c>
    </row>
    <row r="93" spans="1:10" ht="15">
      <c r="A93" s="2" t="s">
        <v>11</v>
      </c>
      <c r="B93" s="24">
        <v>0.35</v>
      </c>
      <c r="C93" s="10">
        <v>0.35</v>
      </c>
      <c r="D93" s="10">
        <v>100</v>
      </c>
      <c r="E93" s="10">
        <v>0.35</v>
      </c>
      <c r="F93" s="39">
        <v>100</v>
      </c>
      <c r="G93" s="10">
        <v>0.38</v>
      </c>
      <c r="H93" s="46">
        <f t="shared" si="3"/>
        <v>108.57142857142858</v>
      </c>
      <c r="I93" s="10">
        <v>0.4</v>
      </c>
      <c r="J93" s="29">
        <f t="shared" si="4"/>
        <v>105.26315789473684</v>
      </c>
    </row>
    <row r="94" spans="1:10" ht="15">
      <c r="A94" s="2" t="s">
        <v>12</v>
      </c>
      <c r="B94" s="24">
        <v>0.26</v>
      </c>
      <c r="C94" s="10">
        <v>0.27</v>
      </c>
      <c r="D94" s="10">
        <v>103.8</v>
      </c>
      <c r="E94" s="10">
        <v>0.27</v>
      </c>
      <c r="F94" s="39">
        <v>100</v>
      </c>
      <c r="G94" s="10">
        <v>0.28</v>
      </c>
      <c r="H94" s="46">
        <f t="shared" si="3"/>
        <v>103.7037037037037</v>
      </c>
      <c r="I94" s="10">
        <v>0.3</v>
      </c>
      <c r="J94" s="29">
        <f t="shared" si="4"/>
        <v>107.14285714285714</v>
      </c>
    </row>
    <row r="95" spans="1:10" ht="15">
      <c r="A95" s="2" t="s">
        <v>13</v>
      </c>
      <c r="B95" s="24">
        <v>0.3</v>
      </c>
      <c r="C95" s="24">
        <v>0.3</v>
      </c>
      <c r="D95" s="24">
        <v>100</v>
      </c>
      <c r="E95" s="24">
        <v>0.3</v>
      </c>
      <c r="F95" s="41">
        <v>100</v>
      </c>
      <c r="G95" s="24">
        <v>0.3</v>
      </c>
      <c r="H95" s="48">
        <f t="shared" si="3"/>
        <v>100</v>
      </c>
      <c r="I95" s="24">
        <v>0.3</v>
      </c>
      <c r="J95" s="29">
        <f t="shared" si="4"/>
        <v>100</v>
      </c>
    </row>
    <row r="96" spans="1:10" ht="14.25">
      <c r="A96" s="17" t="s">
        <v>14</v>
      </c>
      <c r="B96" s="24"/>
      <c r="C96" s="10"/>
      <c r="D96" s="10"/>
      <c r="E96" s="10"/>
      <c r="F96" s="39"/>
      <c r="G96" s="10"/>
      <c r="H96" s="46"/>
      <c r="I96" s="10"/>
      <c r="J96" s="29"/>
    </row>
    <row r="97" spans="1:10" ht="16.5" customHeight="1">
      <c r="A97" s="18" t="s">
        <v>12</v>
      </c>
      <c r="B97" s="24">
        <v>0.061</v>
      </c>
      <c r="C97" s="10">
        <v>0.076</v>
      </c>
      <c r="D97" s="10">
        <v>124.6</v>
      </c>
      <c r="E97" s="10">
        <v>0.052</v>
      </c>
      <c r="F97" s="39">
        <v>68.4</v>
      </c>
      <c r="G97" s="10">
        <v>0.06</v>
      </c>
      <c r="H97" s="46">
        <f t="shared" si="3"/>
        <v>115.3846153846154</v>
      </c>
      <c r="I97" s="10">
        <v>0.065</v>
      </c>
      <c r="J97" s="29">
        <f t="shared" si="4"/>
        <v>108.33333333333334</v>
      </c>
    </row>
    <row r="98" spans="1:10" ht="16.5" customHeight="1">
      <c r="A98" s="18" t="s">
        <v>13</v>
      </c>
      <c r="B98" s="24">
        <v>0.03</v>
      </c>
      <c r="C98" s="10">
        <v>0.13</v>
      </c>
      <c r="D98" s="10">
        <v>433.3</v>
      </c>
      <c r="E98" s="10">
        <v>0.14</v>
      </c>
      <c r="F98" s="39">
        <v>107.7</v>
      </c>
      <c r="G98" s="10">
        <v>0.18</v>
      </c>
      <c r="H98" s="46">
        <f t="shared" si="3"/>
        <v>128.57142857142856</v>
      </c>
      <c r="I98" s="10">
        <v>0.2</v>
      </c>
      <c r="J98" s="29">
        <f t="shared" si="4"/>
        <v>111.11111111111111</v>
      </c>
    </row>
    <row r="99" spans="1:10" ht="45">
      <c r="A99" s="2" t="s">
        <v>15</v>
      </c>
      <c r="B99" s="24">
        <v>87.3</v>
      </c>
      <c r="C99" s="10">
        <v>90</v>
      </c>
      <c r="D99" s="10">
        <v>103.1</v>
      </c>
      <c r="E99" s="10">
        <v>92</v>
      </c>
      <c r="F99" s="39">
        <v>102.2</v>
      </c>
      <c r="G99" s="10">
        <v>92</v>
      </c>
      <c r="H99" s="46">
        <f t="shared" si="3"/>
        <v>100</v>
      </c>
      <c r="I99" s="10">
        <v>92</v>
      </c>
      <c r="J99" s="29">
        <f t="shared" si="4"/>
        <v>100</v>
      </c>
    </row>
    <row r="100" spans="1:10" ht="14.25">
      <c r="A100" s="17" t="s">
        <v>16</v>
      </c>
      <c r="B100" s="24"/>
      <c r="C100" s="10"/>
      <c r="D100" s="10"/>
      <c r="E100" s="10"/>
      <c r="F100" s="39"/>
      <c r="G100" s="10"/>
      <c r="H100" s="46"/>
      <c r="I100" s="10"/>
      <c r="J100" s="29"/>
    </row>
    <row r="101" spans="1:10" ht="30">
      <c r="A101" s="2" t="s">
        <v>17</v>
      </c>
      <c r="B101" s="24">
        <v>20.61</v>
      </c>
      <c r="C101" s="10">
        <v>21.4</v>
      </c>
      <c r="D101" s="10">
        <v>103.8</v>
      </c>
      <c r="E101" s="10">
        <v>21.81</v>
      </c>
      <c r="F101" s="39">
        <v>101.9</v>
      </c>
      <c r="G101" s="10">
        <v>23.68</v>
      </c>
      <c r="H101" s="46">
        <f t="shared" si="3"/>
        <v>108.57404860155893</v>
      </c>
      <c r="I101" s="10">
        <v>24.71</v>
      </c>
      <c r="J101" s="29">
        <f t="shared" si="4"/>
        <v>104.34966216216218</v>
      </c>
    </row>
    <row r="102" spans="1:10" ht="28.5" customHeight="1">
      <c r="A102" s="2" t="s">
        <v>18</v>
      </c>
      <c r="B102" s="24">
        <v>20.61</v>
      </c>
      <c r="C102" s="10">
        <v>20.2</v>
      </c>
      <c r="D102" s="10">
        <v>98</v>
      </c>
      <c r="E102" s="10">
        <v>20.7</v>
      </c>
      <c r="F102" s="39">
        <v>102.5</v>
      </c>
      <c r="G102" s="10">
        <v>23.18</v>
      </c>
      <c r="H102" s="46">
        <f t="shared" si="3"/>
        <v>111.98067632850241</v>
      </c>
      <c r="I102" s="10">
        <v>23.57</v>
      </c>
      <c r="J102" s="29">
        <f t="shared" si="4"/>
        <v>101.68248490077654</v>
      </c>
    </row>
    <row r="103" spans="1:10" ht="15" customHeight="1">
      <c r="A103" s="2" t="s">
        <v>19</v>
      </c>
      <c r="B103" s="24"/>
      <c r="C103" s="10"/>
      <c r="D103" s="10"/>
      <c r="E103" s="10"/>
      <c r="F103" s="39"/>
      <c r="G103" s="10"/>
      <c r="H103" s="46"/>
      <c r="I103" s="10"/>
      <c r="J103" s="29"/>
    </row>
    <row r="104" spans="1:10" ht="14.25" customHeight="1">
      <c r="A104" s="2" t="s">
        <v>20</v>
      </c>
      <c r="B104" s="24"/>
      <c r="C104" s="10"/>
      <c r="D104" s="10"/>
      <c r="E104" s="10"/>
      <c r="F104" s="39"/>
      <c r="G104" s="10"/>
      <c r="H104" s="46"/>
      <c r="I104" s="10"/>
      <c r="J104" s="29"/>
    </row>
    <row r="105" spans="1:10" ht="28.5" customHeight="1">
      <c r="A105" s="2" t="s">
        <v>21</v>
      </c>
      <c r="B105" s="24"/>
      <c r="C105" s="10"/>
      <c r="D105" s="10"/>
      <c r="E105" s="10"/>
      <c r="F105" s="39"/>
      <c r="G105" s="10"/>
      <c r="H105" s="46"/>
      <c r="I105" s="10"/>
      <c r="J105" s="29"/>
    </row>
    <row r="106" spans="1:10" ht="30">
      <c r="A106" s="2" t="s">
        <v>22</v>
      </c>
      <c r="B106" s="24">
        <v>23.8</v>
      </c>
      <c r="C106" s="10">
        <v>24.5</v>
      </c>
      <c r="D106" s="10">
        <v>102.9</v>
      </c>
      <c r="E106" s="10">
        <v>25.2</v>
      </c>
      <c r="F106" s="39">
        <v>102.9</v>
      </c>
      <c r="G106" s="10">
        <v>25.9</v>
      </c>
      <c r="H106" s="46">
        <f t="shared" si="3"/>
        <v>102.77777777777777</v>
      </c>
      <c r="I106" s="10">
        <v>26.6</v>
      </c>
      <c r="J106" s="29">
        <f t="shared" si="4"/>
        <v>102.70270270270272</v>
      </c>
    </row>
    <row r="107" spans="1:10" ht="28.5">
      <c r="A107" s="17" t="s">
        <v>23</v>
      </c>
      <c r="B107" s="24"/>
      <c r="C107" s="10"/>
      <c r="D107" s="10"/>
      <c r="E107" s="10"/>
      <c r="F107" s="39"/>
      <c r="G107" s="10"/>
      <c r="H107" s="46"/>
      <c r="I107" s="10"/>
      <c r="J107" s="29"/>
    </row>
    <row r="108" spans="1:10" ht="16.5" customHeight="1">
      <c r="A108" s="2" t="s">
        <v>29</v>
      </c>
      <c r="B108" s="24">
        <v>12.3</v>
      </c>
      <c r="C108" s="10">
        <v>12.3</v>
      </c>
      <c r="D108" s="10">
        <v>100</v>
      </c>
      <c r="E108" s="10">
        <v>12.3</v>
      </c>
      <c r="F108" s="39">
        <v>100</v>
      </c>
      <c r="G108" s="10">
        <v>12.35</v>
      </c>
      <c r="H108" s="46">
        <f t="shared" si="3"/>
        <v>100.40650406504064</v>
      </c>
      <c r="I108" s="10">
        <v>12.35</v>
      </c>
      <c r="J108" s="29">
        <f t="shared" si="4"/>
        <v>100</v>
      </c>
    </row>
    <row r="109" spans="1:10" ht="16.5" customHeight="1">
      <c r="A109" s="2" t="s">
        <v>95</v>
      </c>
      <c r="B109" s="24">
        <v>8731</v>
      </c>
      <c r="C109" s="10">
        <v>8731</v>
      </c>
      <c r="D109" s="10">
        <v>100</v>
      </c>
      <c r="E109" s="10">
        <v>8731</v>
      </c>
      <c r="F109" s="39">
        <v>100</v>
      </c>
      <c r="G109" s="10">
        <v>8732</v>
      </c>
      <c r="H109" s="46">
        <f t="shared" si="3"/>
        <v>100.01145344175926</v>
      </c>
      <c r="I109" s="10">
        <v>8732</v>
      </c>
      <c r="J109" s="29">
        <f t="shared" si="4"/>
        <v>100</v>
      </c>
    </row>
    <row r="110" spans="1:10" ht="28.5" customHeight="1">
      <c r="A110" s="2" t="s">
        <v>39</v>
      </c>
      <c r="B110" s="24">
        <v>21.2</v>
      </c>
      <c r="C110" s="10">
        <v>21.5</v>
      </c>
      <c r="D110" s="10">
        <v>101.4</v>
      </c>
      <c r="E110" s="10">
        <v>21.6</v>
      </c>
      <c r="F110" s="39">
        <v>100.5</v>
      </c>
      <c r="G110" s="10">
        <v>21.7</v>
      </c>
      <c r="H110" s="46">
        <f t="shared" si="3"/>
        <v>100.46296296296295</v>
      </c>
      <c r="I110" s="10">
        <v>21.8</v>
      </c>
      <c r="J110" s="29">
        <f t="shared" si="4"/>
        <v>100.46082949308757</v>
      </c>
    </row>
    <row r="111" spans="1:10" ht="15">
      <c r="A111" s="2" t="s">
        <v>30</v>
      </c>
      <c r="B111" s="24">
        <v>2.2</v>
      </c>
      <c r="C111" s="10">
        <v>2.3</v>
      </c>
      <c r="D111" s="10">
        <v>104.5</v>
      </c>
      <c r="E111" s="10">
        <v>2.3</v>
      </c>
      <c r="F111" s="39">
        <v>100</v>
      </c>
      <c r="G111" s="10">
        <v>2.5</v>
      </c>
      <c r="H111" s="46">
        <f t="shared" si="3"/>
        <v>108.69565217391306</v>
      </c>
      <c r="I111" s="10">
        <v>2.5</v>
      </c>
      <c r="J111" s="29">
        <f t="shared" si="4"/>
        <v>100</v>
      </c>
    </row>
    <row r="112" spans="1:10" ht="16.5" customHeight="1">
      <c r="A112" s="2" t="s">
        <v>31</v>
      </c>
      <c r="B112" s="24">
        <v>10.1</v>
      </c>
      <c r="C112" s="10">
        <v>10.1</v>
      </c>
      <c r="D112" s="10">
        <v>100</v>
      </c>
      <c r="E112" s="10">
        <v>10.1</v>
      </c>
      <c r="F112" s="39">
        <v>100</v>
      </c>
      <c r="G112" s="10">
        <v>10.2</v>
      </c>
      <c r="H112" s="46">
        <f t="shared" si="3"/>
        <v>100.99009900990099</v>
      </c>
      <c r="I112" s="10">
        <v>10.2</v>
      </c>
      <c r="J112" s="29">
        <f t="shared" si="4"/>
        <v>100</v>
      </c>
    </row>
    <row r="113" spans="1:10" ht="30" customHeight="1">
      <c r="A113" s="2" t="s">
        <v>40</v>
      </c>
      <c r="B113" s="24">
        <v>0.14</v>
      </c>
      <c r="C113" s="10">
        <v>0.29</v>
      </c>
      <c r="D113" s="10">
        <v>200</v>
      </c>
      <c r="E113" s="10">
        <v>0.29</v>
      </c>
      <c r="F113" s="39">
        <v>100</v>
      </c>
      <c r="G113" s="10">
        <v>0.29</v>
      </c>
      <c r="H113" s="46">
        <f t="shared" si="3"/>
        <v>100</v>
      </c>
      <c r="I113" s="10">
        <v>0.29</v>
      </c>
      <c r="J113" s="29">
        <f t="shared" si="4"/>
        <v>100</v>
      </c>
    </row>
    <row r="114" spans="1:10" ht="30" customHeight="1">
      <c r="A114" s="2" t="s">
        <v>24</v>
      </c>
      <c r="B114" s="24">
        <v>416</v>
      </c>
      <c r="C114" s="10">
        <v>425.5</v>
      </c>
      <c r="D114" s="10">
        <v>102.3</v>
      </c>
      <c r="E114" s="10">
        <v>440.6</v>
      </c>
      <c r="F114" s="39">
        <v>103.5</v>
      </c>
      <c r="G114" s="10">
        <v>457.2</v>
      </c>
      <c r="H114" s="46">
        <f t="shared" si="3"/>
        <v>103.76758965047661</v>
      </c>
      <c r="I114" s="10">
        <v>480</v>
      </c>
      <c r="J114" s="29">
        <f t="shared" si="4"/>
        <v>104.98687664041995</v>
      </c>
    </row>
    <row r="115" spans="1:10" ht="28.5" customHeight="1">
      <c r="A115" s="2" t="s">
        <v>94</v>
      </c>
      <c r="B115" s="24">
        <v>1879</v>
      </c>
      <c r="C115" s="24">
        <v>1980</v>
      </c>
      <c r="D115" s="24">
        <v>105.4</v>
      </c>
      <c r="E115" s="24">
        <v>2070</v>
      </c>
      <c r="F115" s="41">
        <v>104.5</v>
      </c>
      <c r="G115" s="24">
        <v>2160</v>
      </c>
      <c r="H115" s="48">
        <f t="shared" si="3"/>
        <v>104.34782608695652</v>
      </c>
      <c r="I115" s="24">
        <v>2200</v>
      </c>
      <c r="J115" s="34">
        <f t="shared" si="4"/>
        <v>101.85185185185186</v>
      </c>
    </row>
    <row r="116" spans="1:10" ht="30" customHeight="1">
      <c r="A116" s="2" t="s">
        <v>80</v>
      </c>
      <c r="B116" s="24">
        <v>2450.66</v>
      </c>
      <c r="C116" s="24">
        <v>2464.81</v>
      </c>
      <c r="D116" s="24">
        <v>100.6</v>
      </c>
      <c r="E116" s="24">
        <v>2523.6</v>
      </c>
      <c r="F116" s="41">
        <v>102.4</v>
      </c>
      <c r="G116" s="10">
        <v>2568</v>
      </c>
      <c r="H116" s="46">
        <f t="shared" si="3"/>
        <v>101.75939134569663</v>
      </c>
      <c r="I116" s="10">
        <v>2652</v>
      </c>
      <c r="J116" s="29">
        <f t="shared" si="4"/>
        <v>103.27102803738318</v>
      </c>
    </row>
    <row r="117" spans="1:10" ht="21" customHeight="1">
      <c r="A117" s="2" t="s">
        <v>96</v>
      </c>
      <c r="B117" s="24">
        <v>22</v>
      </c>
      <c r="C117" s="10">
        <v>23</v>
      </c>
      <c r="D117" s="10">
        <v>104.5</v>
      </c>
      <c r="E117" s="10">
        <v>25</v>
      </c>
      <c r="F117" s="39">
        <v>108.7</v>
      </c>
      <c r="G117" s="10">
        <v>27</v>
      </c>
      <c r="H117" s="46">
        <f t="shared" si="3"/>
        <v>108</v>
      </c>
      <c r="I117" s="10">
        <v>30</v>
      </c>
      <c r="J117" s="29">
        <f t="shared" si="4"/>
        <v>111.11111111111111</v>
      </c>
    </row>
    <row r="118" spans="1:10" ht="28.5">
      <c r="A118" s="3" t="s">
        <v>32</v>
      </c>
      <c r="B118" s="24">
        <v>3627</v>
      </c>
      <c r="C118" s="10">
        <v>3640</v>
      </c>
      <c r="D118" s="10">
        <v>100.4</v>
      </c>
      <c r="E118" s="10">
        <v>3665</v>
      </c>
      <c r="F118" s="39">
        <v>100.7</v>
      </c>
      <c r="G118" s="10">
        <v>3701</v>
      </c>
      <c r="H118" s="46">
        <f t="shared" si="3"/>
        <v>100.98226466575717</v>
      </c>
      <c r="I118" s="10">
        <v>3748</v>
      </c>
      <c r="J118" s="29">
        <f t="shared" si="4"/>
        <v>101.26992704674412</v>
      </c>
    </row>
    <row r="119" spans="1:10" ht="28.5" customHeight="1">
      <c r="A119" s="18" t="s">
        <v>68</v>
      </c>
      <c r="B119" s="24">
        <v>23</v>
      </c>
      <c r="C119" s="10">
        <v>23</v>
      </c>
      <c r="D119" s="10">
        <v>100</v>
      </c>
      <c r="E119" s="10">
        <v>25</v>
      </c>
      <c r="F119" s="39">
        <v>108.7</v>
      </c>
      <c r="G119" s="10">
        <v>25</v>
      </c>
      <c r="H119" s="46">
        <f t="shared" si="3"/>
        <v>100</v>
      </c>
      <c r="I119" s="10">
        <v>25</v>
      </c>
      <c r="J119" s="29">
        <f t="shared" si="4"/>
        <v>100</v>
      </c>
    </row>
    <row r="120" spans="1:10" ht="28.5" customHeight="1">
      <c r="A120" s="18" t="s">
        <v>69</v>
      </c>
      <c r="B120" s="24">
        <v>170</v>
      </c>
      <c r="C120" s="10">
        <v>170</v>
      </c>
      <c r="D120" s="10">
        <v>100</v>
      </c>
      <c r="E120" s="10">
        <v>170</v>
      </c>
      <c r="F120" s="39">
        <v>100</v>
      </c>
      <c r="G120" s="10">
        <v>170</v>
      </c>
      <c r="H120" s="46">
        <f t="shared" si="3"/>
        <v>100</v>
      </c>
      <c r="I120" s="10">
        <v>170</v>
      </c>
      <c r="J120" s="29">
        <f t="shared" si="4"/>
        <v>100</v>
      </c>
    </row>
    <row r="121" spans="1:10" ht="27.75" customHeight="1">
      <c r="A121" s="18" t="s">
        <v>70</v>
      </c>
      <c r="B121" s="24">
        <v>1096</v>
      </c>
      <c r="C121" s="10">
        <v>1096</v>
      </c>
      <c r="D121" s="10">
        <v>100</v>
      </c>
      <c r="E121" s="10">
        <v>1102</v>
      </c>
      <c r="F121" s="39">
        <v>100.5</v>
      </c>
      <c r="G121" s="10">
        <v>1128</v>
      </c>
      <c r="H121" s="46">
        <f t="shared" si="3"/>
        <v>102.35934664246824</v>
      </c>
      <c r="I121" s="10">
        <v>1156</v>
      </c>
      <c r="J121" s="29">
        <f t="shared" si="4"/>
        <v>102.4822695035461</v>
      </c>
    </row>
    <row r="122" spans="1:10" ht="15">
      <c r="A122" s="18" t="s">
        <v>67</v>
      </c>
      <c r="B122" s="24">
        <v>2338</v>
      </c>
      <c r="C122" s="10">
        <v>2351</v>
      </c>
      <c r="D122" s="10">
        <v>100.6</v>
      </c>
      <c r="E122" s="10">
        <v>2368</v>
      </c>
      <c r="F122" s="39">
        <v>100.7</v>
      </c>
      <c r="G122" s="10">
        <v>2378</v>
      </c>
      <c r="H122" s="46">
        <f t="shared" si="3"/>
        <v>100.4222972972973</v>
      </c>
      <c r="I122" s="10">
        <v>2397</v>
      </c>
      <c r="J122" s="29">
        <f t="shared" si="4"/>
        <v>100.79899074852818</v>
      </c>
    </row>
    <row r="123" spans="1:10" ht="14.25">
      <c r="A123" s="3" t="s">
        <v>71</v>
      </c>
      <c r="B123" s="24"/>
      <c r="C123" s="10"/>
      <c r="D123" s="10"/>
      <c r="E123" s="10"/>
      <c r="F123" s="39"/>
      <c r="G123" s="10"/>
      <c r="H123" s="46"/>
      <c r="I123" s="10"/>
      <c r="J123" s="29"/>
    </row>
    <row r="124" spans="1:10" ht="15">
      <c r="A124" s="2" t="s">
        <v>72</v>
      </c>
      <c r="B124" s="24">
        <v>301.35</v>
      </c>
      <c r="C124" s="24">
        <v>319.8</v>
      </c>
      <c r="D124" s="24">
        <v>106.12</v>
      </c>
      <c r="E124" s="24">
        <v>319.8</v>
      </c>
      <c r="F124" s="41">
        <v>100</v>
      </c>
      <c r="G124" s="10">
        <v>321.8</v>
      </c>
      <c r="H124" s="46">
        <f t="shared" si="3"/>
        <v>100.62539086929331</v>
      </c>
      <c r="I124" s="10">
        <v>324.7</v>
      </c>
      <c r="J124" s="29">
        <f t="shared" si="4"/>
        <v>100.90118085767557</v>
      </c>
    </row>
    <row r="125" spans="1:10" ht="15">
      <c r="A125" s="2" t="s">
        <v>73</v>
      </c>
      <c r="B125" s="24">
        <v>935.28</v>
      </c>
      <c r="C125" s="24">
        <v>942.274</v>
      </c>
      <c r="D125" s="24">
        <v>100.75</v>
      </c>
      <c r="E125" s="24">
        <v>948.274</v>
      </c>
      <c r="F125" s="41">
        <v>100.6</v>
      </c>
      <c r="G125" s="10">
        <v>948.274</v>
      </c>
      <c r="H125" s="46">
        <f t="shared" si="3"/>
        <v>100</v>
      </c>
      <c r="I125" s="10">
        <v>948.274</v>
      </c>
      <c r="J125" s="29">
        <f t="shared" si="4"/>
        <v>100</v>
      </c>
    </row>
    <row r="126" spans="1:10" ht="15">
      <c r="A126" s="2" t="s">
        <v>74</v>
      </c>
      <c r="B126" s="24">
        <v>16.69</v>
      </c>
      <c r="C126" s="24">
        <v>16.69</v>
      </c>
      <c r="D126" s="34">
        <v>100</v>
      </c>
      <c r="E126" s="24">
        <v>16.69</v>
      </c>
      <c r="F126" s="42">
        <v>100</v>
      </c>
      <c r="G126" s="10">
        <v>16.69</v>
      </c>
      <c r="H126" s="46">
        <f t="shared" si="3"/>
        <v>100</v>
      </c>
      <c r="I126" s="10">
        <v>17.09</v>
      </c>
      <c r="J126" s="29">
        <f t="shared" si="4"/>
        <v>102.3966446974236</v>
      </c>
    </row>
    <row r="127" spans="1:10" ht="15.75" customHeight="1">
      <c r="A127" s="2" t="s">
        <v>78</v>
      </c>
      <c r="B127" s="24">
        <v>869.546</v>
      </c>
      <c r="C127" s="24">
        <v>869.546</v>
      </c>
      <c r="D127" s="34">
        <v>100</v>
      </c>
      <c r="E127" s="24">
        <v>869.546</v>
      </c>
      <c r="F127" s="42">
        <v>100</v>
      </c>
      <c r="G127" s="10">
        <v>869.546</v>
      </c>
      <c r="H127" s="46">
        <f t="shared" si="3"/>
        <v>100</v>
      </c>
      <c r="I127" s="10">
        <v>869.546</v>
      </c>
      <c r="J127" s="29">
        <f t="shared" si="4"/>
        <v>100</v>
      </c>
    </row>
    <row r="128" spans="1:10" ht="15">
      <c r="A128" s="18" t="s">
        <v>75</v>
      </c>
      <c r="B128" s="24">
        <v>598.781</v>
      </c>
      <c r="C128" s="24">
        <v>598.781</v>
      </c>
      <c r="D128" s="34">
        <v>100</v>
      </c>
      <c r="E128" s="24">
        <v>598.781</v>
      </c>
      <c r="F128" s="42">
        <v>100</v>
      </c>
      <c r="G128" s="10">
        <v>601.8</v>
      </c>
      <c r="H128" s="46">
        <f t="shared" si="3"/>
        <v>100.50419101474495</v>
      </c>
      <c r="I128" s="10">
        <v>605.64</v>
      </c>
      <c r="J128" s="29">
        <f t="shared" si="4"/>
        <v>100.6380857427717</v>
      </c>
    </row>
    <row r="129" spans="1:10" ht="30">
      <c r="A129" s="4" t="s">
        <v>76</v>
      </c>
      <c r="B129" s="24">
        <v>66.4</v>
      </c>
      <c r="C129" s="24">
        <v>67.15</v>
      </c>
      <c r="D129" s="24">
        <v>101.1</v>
      </c>
      <c r="E129" s="24">
        <v>68.3</v>
      </c>
      <c r="F129" s="41">
        <v>101.7</v>
      </c>
      <c r="G129" s="10">
        <v>70</v>
      </c>
      <c r="H129" s="46">
        <f t="shared" si="3"/>
        <v>102.48901903367498</v>
      </c>
      <c r="I129" s="10">
        <v>74</v>
      </c>
      <c r="J129" s="29">
        <f t="shared" si="4"/>
        <v>105.71428571428572</v>
      </c>
    </row>
    <row r="130" spans="1:10" ht="30">
      <c r="A130" s="4" t="s">
        <v>81</v>
      </c>
      <c r="B130" s="24">
        <v>358.5</v>
      </c>
      <c r="C130" s="10">
        <v>381.9</v>
      </c>
      <c r="D130" s="10">
        <v>106.5</v>
      </c>
      <c r="E130" s="10">
        <v>419.3</v>
      </c>
      <c r="F130" s="39">
        <v>109.8</v>
      </c>
      <c r="G130" s="10">
        <v>461.2</v>
      </c>
      <c r="H130" s="46">
        <f t="shared" si="3"/>
        <v>109.99284521822084</v>
      </c>
      <c r="I130" s="10">
        <v>508.3</v>
      </c>
      <c r="J130" s="29">
        <f t="shared" si="4"/>
        <v>110.2124891587164</v>
      </c>
    </row>
    <row r="131" spans="1:10" ht="30">
      <c r="A131" s="4" t="s">
        <v>82</v>
      </c>
      <c r="B131" s="24">
        <v>23.3</v>
      </c>
      <c r="C131" s="10">
        <v>24.2</v>
      </c>
      <c r="D131" s="10">
        <v>103.9</v>
      </c>
      <c r="E131" s="10">
        <v>25.7</v>
      </c>
      <c r="F131" s="39">
        <v>106.2</v>
      </c>
      <c r="G131" s="10">
        <v>27.4</v>
      </c>
      <c r="H131" s="46">
        <f t="shared" si="3"/>
        <v>106.6147859922179</v>
      </c>
      <c r="I131" s="10">
        <v>29.3</v>
      </c>
      <c r="J131" s="29">
        <f t="shared" si="4"/>
        <v>106.93430656934306</v>
      </c>
    </row>
    <row r="132" spans="1:10" ht="14.25">
      <c r="A132" s="28" t="s">
        <v>77</v>
      </c>
      <c r="B132" s="24"/>
      <c r="C132" s="10"/>
      <c r="D132" s="10"/>
      <c r="E132" s="10"/>
      <c r="F132" s="39"/>
      <c r="G132" s="10"/>
      <c r="H132" s="46"/>
      <c r="I132" s="10"/>
      <c r="J132" s="29"/>
    </row>
    <row r="133" spans="1:10" ht="45">
      <c r="A133" s="2" t="s">
        <v>79</v>
      </c>
      <c r="B133" s="24">
        <f>-B133</f>
        <v>0</v>
      </c>
      <c r="C133" s="24">
        <v>0</v>
      </c>
      <c r="D133" s="24">
        <v>0</v>
      </c>
      <c r="E133" s="24">
        <v>0</v>
      </c>
      <c r="F133" s="41">
        <v>0</v>
      </c>
      <c r="G133" s="24">
        <v>0</v>
      </c>
      <c r="H133" s="48">
        <v>0</v>
      </c>
      <c r="I133" s="24">
        <v>0</v>
      </c>
      <c r="J133" s="34">
        <v>0</v>
      </c>
    </row>
    <row r="134" spans="1:10" ht="27" customHeight="1">
      <c r="A134" s="31" t="s">
        <v>104</v>
      </c>
      <c r="B134" s="24">
        <v>38</v>
      </c>
      <c r="C134" s="10">
        <v>39</v>
      </c>
      <c r="D134" s="10">
        <v>102.6</v>
      </c>
      <c r="E134" s="10">
        <v>39</v>
      </c>
      <c r="F134" s="43">
        <v>100</v>
      </c>
      <c r="G134" s="10">
        <v>40</v>
      </c>
      <c r="H134" s="46">
        <f t="shared" si="3"/>
        <v>102.56410256410255</v>
      </c>
      <c r="I134" s="10">
        <v>40</v>
      </c>
      <c r="J134" s="29">
        <f t="shared" si="4"/>
        <v>100</v>
      </c>
    </row>
    <row r="135" spans="1:10" ht="60">
      <c r="A135" s="30" t="s">
        <v>105</v>
      </c>
      <c r="B135" s="10">
        <v>14.1</v>
      </c>
      <c r="C135" s="10">
        <v>14.2</v>
      </c>
      <c r="D135" s="10">
        <v>100.7</v>
      </c>
      <c r="E135" s="10">
        <v>14.4</v>
      </c>
      <c r="F135" s="39">
        <v>101.4</v>
      </c>
      <c r="G135" s="10">
        <v>14.5</v>
      </c>
      <c r="H135" s="46">
        <f>G135/E135*100</f>
        <v>100.69444444444444</v>
      </c>
      <c r="I135" s="10">
        <v>14.6</v>
      </c>
      <c r="J135" s="29">
        <f>I135/G135*100</f>
        <v>100.6896551724138</v>
      </c>
    </row>
    <row r="136" spans="1:10" ht="57" customHeight="1">
      <c r="A136" s="32" t="s">
        <v>106</v>
      </c>
      <c r="B136" s="10">
        <v>0</v>
      </c>
      <c r="C136" s="10">
        <v>1208</v>
      </c>
      <c r="D136" s="10">
        <v>0</v>
      </c>
      <c r="E136" s="10">
        <v>1331</v>
      </c>
      <c r="F136" s="39">
        <v>110.2</v>
      </c>
      <c r="G136" s="10">
        <v>1462</v>
      </c>
      <c r="H136" s="46">
        <f>G136/E136*100</f>
        <v>109.84222389181066</v>
      </c>
      <c r="I136" s="10">
        <v>1585</v>
      </c>
      <c r="J136" s="29">
        <f>I136/G136*100</f>
        <v>108.41313269493844</v>
      </c>
    </row>
    <row r="140" spans="1:10" ht="12.75">
      <c r="A140" s="49" t="s">
        <v>117</v>
      </c>
      <c r="B140" s="49"/>
      <c r="C140" s="49"/>
      <c r="D140" s="49"/>
      <c r="E140" s="49"/>
      <c r="F140" s="49"/>
      <c r="G140" s="49"/>
      <c r="H140" s="49"/>
      <c r="I140" s="49"/>
      <c r="J140" s="49"/>
    </row>
    <row r="141" spans="1:10" ht="12.75">
      <c r="A141" s="49"/>
      <c r="B141" s="49"/>
      <c r="C141" s="49"/>
      <c r="D141" s="49"/>
      <c r="E141" s="49"/>
      <c r="F141" s="49"/>
      <c r="G141" s="49"/>
      <c r="H141" s="49"/>
      <c r="I141" s="49"/>
      <c r="J141" s="49"/>
    </row>
    <row r="359" ht="12.75">
      <c r="B359" s="5" t="s">
        <v>98</v>
      </c>
    </row>
    <row r="455" ht="12.75">
      <c r="B455" s="20" t="s">
        <v>99</v>
      </c>
    </row>
    <row r="562" ht="12.75">
      <c r="B562" s="20" t="s">
        <v>100</v>
      </c>
    </row>
    <row r="563" ht="12.75">
      <c r="B563" s="5" t="s">
        <v>97</v>
      </c>
    </row>
  </sheetData>
  <sheetProtection/>
  <mergeCells count="8">
    <mergeCell ref="A140:J141"/>
    <mergeCell ref="J4:J5"/>
    <mergeCell ref="A1:F1"/>
    <mergeCell ref="A4:A5"/>
    <mergeCell ref="D4:D5"/>
    <mergeCell ref="F4:F5"/>
    <mergeCell ref="H4:H5"/>
    <mergeCell ref="A2:I2"/>
  </mergeCells>
  <printOptions horizontalCentered="1"/>
  <pageMargins left="0.27" right="0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SovetMO</cp:lastModifiedBy>
  <cp:lastPrinted>2010-12-21T10:23:37Z</cp:lastPrinted>
  <dcterms:created xsi:type="dcterms:W3CDTF">2006-05-06T07:58:30Z</dcterms:created>
  <dcterms:modified xsi:type="dcterms:W3CDTF">2010-12-28T06:19:55Z</dcterms:modified>
  <cp:category/>
  <cp:version/>
  <cp:contentType/>
  <cp:contentStatus/>
</cp:coreProperties>
</file>